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imelines/timeline2.xml" ContentType="application/vnd.ms-excel.timelin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software_development\Data_Analysis\Excel-projects\"/>
    </mc:Choice>
  </mc:AlternateContent>
  <xr:revisionPtr revIDLastSave="0" documentId="13_ncr:1_{0248F2D6-C7C5-45BE-8CC9-41ECC37823CF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Dim Customers" sheetId="1" r:id="rId1"/>
    <sheet name="Dim Product" sheetId="2" r:id="rId2"/>
    <sheet name="Dim Promotion " sheetId="3" r:id="rId3"/>
    <sheet name="working area" sheetId="4" r:id="rId4"/>
    <sheet name="pivot" sheetId="6" r:id="rId5"/>
    <sheet name="DASHBOARD" sheetId="7" r:id="rId6"/>
  </sheets>
  <definedNames>
    <definedName name="NativeTimeline_Date__dd_mm_yyyy">#N/A</definedName>
  </definedNames>
  <calcPr calcId="191029"/>
  <pivotCaches>
    <pivotCache cacheId="48" r:id="rId7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4" l="1" a="1"/>
  <c r="H2" i="4" s="1"/>
  <c r="I2" i="4" s="1" a="1"/>
  <c r="I2" i="4" s="1"/>
  <c r="M2" i="4" a="1"/>
  <c r="M2" i="4" s="1"/>
  <c r="K2" i="4" a="1"/>
  <c r="D2" i="4" a="1"/>
  <c r="D2" i="4" s="1"/>
  <c r="E2" i="4" s="1" a="1"/>
  <c r="E2" i="4" s="1"/>
  <c r="C91" i="6"/>
  <c r="C87" i="6"/>
  <c r="K2" i="4" l="1"/>
  <c r="L2" i="4" s="1"/>
  <c r="O2" i="4" s="1"/>
  <c r="L3" i="4"/>
  <c r="O3" i="4" s="1"/>
  <c r="L7" i="4"/>
  <c r="O7" i="4" s="1"/>
  <c r="L11" i="4"/>
  <c r="O11" i="4" s="1"/>
  <c r="L15" i="4"/>
  <c r="O15" i="4" s="1"/>
  <c r="L19" i="4"/>
  <c r="O19" i="4" s="1"/>
  <c r="L23" i="4"/>
  <c r="O23" i="4" s="1"/>
  <c r="L27" i="4"/>
  <c r="O27" i="4" s="1"/>
  <c r="L31" i="4"/>
  <c r="O31" i="4" s="1"/>
  <c r="L35" i="4"/>
  <c r="O35" i="4" s="1"/>
  <c r="L39" i="4"/>
  <c r="O39" i="4" s="1"/>
  <c r="L43" i="4"/>
  <c r="O43" i="4" s="1"/>
  <c r="L47" i="4"/>
  <c r="O47" i="4" s="1"/>
  <c r="L51" i="4"/>
  <c r="O51" i="4" s="1"/>
  <c r="L55" i="4"/>
  <c r="O55" i="4" s="1"/>
  <c r="L59" i="4"/>
  <c r="O59" i="4" s="1"/>
  <c r="L63" i="4"/>
  <c r="O63" i="4" s="1"/>
  <c r="L67" i="4"/>
  <c r="O67" i="4" s="1"/>
  <c r="L71" i="4"/>
  <c r="O71" i="4" s="1"/>
  <c r="L75" i="4"/>
  <c r="O75" i="4" s="1"/>
  <c r="L79" i="4"/>
  <c r="O79" i="4" s="1"/>
  <c r="L83" i="4"/>
  <c r="O83" i="4" s="1"/>
  <c r="L87" i="4"/>
  <c r="O87" i="4" s="1"/>
  <c r="L91" i="4"/>
  <c r="O91" i="4" s="1"/>
  <c r="L95" i="4"/>
  <c r="O95" i="4" s="1"/>
  <c r="L99" i="4"/>
  <c r="O99" i="4" s="1"/>
  <c r="L103" i="4"/>
  <c r="O103" i="4" s="1"/>
  <c r="L107" i="4"/>
  <c r="O107" i="4" s="1"/>
  <c r="L111" i="4"/>
  <c r="O111" i="4" s="1"/>
  <c r="L115" i="4"/>
  <c r="O115" i="4" s="1"/>
  <c r="L119" i="4"/>
  <c r="O119" i="4" s="1"/>
  <c r="L123" i="4"/>
  <c r="O123" i="4" s="1"/>
  <c r="L127" i="4"/>
  <c r="O127" i="4" s="1"/>
  <c r="L131" i="4"/>
  <c r="O131" i="4" s="1"/>
  <c r="L135" i="4"/>
  <c r="O135" i="4" s="1"/>
  <c r="L139" i="4"/>
  <c r="O139" i="4" s="1"/>
  <c r="L143" i="4"/>
  <c r="O143" i="4" s="1"/>
  <c r="L147" i="4"/>
  <c r="O147" i="4" s="1"/>
  <c r="L151" i="4"/>
  <c r="O151" i="4" s="1"/>
  <c r="L155" i="4"/>
  <c r="O155" i="4" s="1"/>
  <c r="L159" i="4"/>
  <c r="O159" i="4" s="1"/>
  <c r="L163" i="4"/>
  <c r="O163" i="4" s="1"/>
  <c r="L167" i="4"/>
  <c r="O167" i="4" s="1"/>
  <c r="L171" i="4"/>
  <c r="O171" i="4" s="1"/>
  <c r="L175" i="4"/>
  <c r="O175" i="4" s="1"/>
  <c r="L179" i="4"/>
  <c r="O179" i="4" s="1"/>
  <c r="L183" i="4"/>
  <c r="O183" i="4" s="1"/>
  <c r="L187" i="4"/>
  <c r="O187" i="4" s="1"/>
  <c r="L191" i="4"/>
  <c r="O191" i="4" s="1"/>
  <c r="L195" i="4"/>
  <c r="O195" i="4" s="1"/>
  <c r="L199" i="4"/>
  <c r="O199" i="4" s="1"/>
  <c r="L203" i="4"/>
  <c r="O203" i="4" s="1"/>
  <c r="L207" i="4"/>
  <c r="O207" i="4" s="1"/>
  <c r="L211" i="4"/>
  <c r="O211" i="4" s="1"/>
  <c r="L215" i="4"/>
  <c r="O215" i="4" s="1"/>
  <c r="L219" i="4"/>
  <c r="O219" i="4" s="1"/>
  <c r="L223" i="4"/>
  <c r="O223" i="4" s="1"/>
  <c r="L227" i="4"/>
  <c r="O227" i="4" s="1"/>
  <c r="L231" i="4"/>
  <c r="O231" i="4" s="1"/>
  <c r="L235" i="4"/>
  <c r="O235" i="4" s="1"/>
  <c r="L239" i="4"/>
  <c r="O239" i="4" s="1"/>
  <c r="L243" i="4"/>
  <c r="O243" i="4" s="1"/>
  <c r="L247" i="4"/>
  <c r="O247" i="4" s="1"/>
  <c r="L251" i="4"/>
  <c r="O251" i="4" s="1"/>
  <c r="L255" i="4"/>
  <c r="O255" i="4" s="1"/>
  <c r="L259" i="4"/>
  <c r="O259" i="4" s="1"/>
  <c r="L263" i="4"/>
  <c r="O263" i="4" s="1"/>
  <c r="L267" i="4"/>
  <c r="O267" i="4" s="1"/>
  <c r="L271" i="4"/>
  <c r="O271" i="4" s="1"/>
  <c r="L275" i="4"/>
  <c r="O275" i="4" s="1"/>
  <c r="L279" i="4"/>
  <c r="O279" i="4" s="1"/>
  <c r="L283" i="4"/>
  <c r="O283" i="4" s="1"/>
  <c r="L287" i="4"/>
  <c r="O287" i="4" s="1"/>
  <c r="L291" i="4"/>
  <c r="O291" i="4" s="1"/>
  <c r="L295" i="4"/>
  <c r="O295" i="4" s="1"/>
  <c r="L299" i="4"/>
  <c r="O299" i="4" s="1"/>
  <c r="L303" i="4"/>
  <c r="O303" i="4" s="1"/>
  <c r="L307" i="4"/>
  <c r="O307" i="4" s="1"/>
  <c r="L311" i="4"/>
  <c r="O311" i="4" s="1"/>
  <c r="L315" i="4"/>
  <c r="O315" i="4" s="1"/>
  <c r="L319" i="4"/>
  <c r="O319" i="4" s="1"/>
  <c r="L323" i="4"/>
  <c r="O323" i="4" s="1"/>
  <c r="L327" i="4"/>
  <c r="O327" i="4" s="1"/>
  <c r="L331" i="4"/>
  <c r="O331" i="4" s="1"/>
  <c r="L335" i="4"/>
  <c r="O335" i="4" s="1"/>
  <c r="L339" i="4"/>
  <c r="O339" i="4" s="1"/>
  <c r="L4" i="4"/>
  <c r="O4" i="4" s="1"/>
  <c r="L8" i="4"/>
  <c r="O8" i="4" s="1"/>
  <c r="L12" i="4"/>
  <c r="O12" i="4" s="1"/>
  <c r="L16" i="4"/>
  <c r="O16" i="4" s="1"/>
  <c r="L20" i="4"/>
  <c r="O20" i="4" s="1"/>
  <c r="L24" i="4"/>
  <c r="O24" i="4" s="1"/>
  <c r="L28" i="4"/>
  <c r="O28" i="4" s="1"/>
  <c r="L32" i="4"/>
  <c r="O32" i="4" s="1"/>
  <c r="L36" i="4"/>
  <c r="O36" i="4" s="1"/>
  <c r="L40" i="4"/>
  <c r="O40" i="4" s="1"/>
  <c r="L44" i="4"/>
  <c r="O44" i="4" s="1"/>
  <c r="L48" i="4"/>
  <c r="O48" i="4" s="1"/>
  <c r="L52" i="4"/>
  <c r="O52" i="4" s="1"/>
  <c r="L56" i="4"/>
  <c r="O56" i="4" s="1"/>
  <c r="L60" i="4"/>
  <c r="O60" i="4" s="1"/>
  <c r="L64" i="4"/>
  <c r="O64" i="4" s="1"/>
  <c r="L68" i="4"/>
  <c r="O68" i="4" s="1"/>
  <c r="L72" i="4"/>
  <c r="O72" i="4" s="1"/>
  <c r="L76" i="4"/>
  <c r="O76" i="4" s="1"/>
  <c r="L80" i="4"/>
  <c r="O80" i="4" s="1"/>
  <c r="L84" i="4"/>
  <c r="O84" i="4" s="1"/>
  <c r="L88" i="4"/>
  <c r="O88" i="4" s="1"/>
  <c r="L92" i="4"/>
  <c r="O92" i="4" s="1"/>
  <c r="L96" i="4"/>
  <c r="O96" i="4" s="1"/>
  <c r="L100" i="4"/>
  <c r="O100" i="4" s="1"/>
  <c r="L104" i="4"/>
  <c r="O104" i="4" s="1"/>
  <c r="L108" i="4"/>
  <c r="O108" i="4" s="1"/>
  <c r="L112" i="4"/>
  <c r="O112" i="4" s="1"/>
  <c r="L116" i="4"/>
  <c r="O116" i="4" s="1"/>
  <c r="L120" i="4"/>
  <c r="O120" i="4" s="1"/>
  <c r="L124" i="4"/>
  <c r="O124" i="4" s="1"/>
  <c r="L128" i="4"/>
  <c r="O128" i="4" s="1"/>
  <c r="L132" i="4"/>
  <c r="O132" i="4" s="1"/>
  <c r="L136" i="4"/>
  <c r="O136" i="4" s="1"/>
  <c r="L140" i="4"/>
  <c r="O140" i="4" s="1"/>
  <c r="L144" i="4"/>
  <c r="O144" i="4" s="1"/>
  <c r="L148" i="4"/>
  <c r="O148" i="4" s="1"/>
  <c r="L152" i="4"/>
  <c r="O152" i="4" s="1"/>
  <c r="L156" i="4"/>
  <c r="O156" i="4" s="1"/>
  <c r="L160" i="4"/>
  <c r="O160" i="4" s="1"/>
  <c r="L164" i="4"/>
  <c r="O164" i="4" s="1"/>
  <c r="L168" i="4"/>
  <c r="O168" i="4" s="1"/>
  <c r="L172" i="4"/>
  <c r="O172" i="4" s="1"/>
  <c r="L176" i="4"/>
  <c r="O176" i="4" s="1"/>
  <c r="L180" i="4"/>
  <c r="O180" i="4" s="1"/>
  <c r="L184" i="4"/>
  <c r="O184" i="4" s="1"/>
  <c r="L188" i="4"/>
  <c r="O188" i="4" s="1"/>
  <c r="L192" i="4"/>
  <c r="O192" i="4" s="1"/>
  <c r="L196" i="4"/>
  <c r="O196" i="4" s="1"/>
  <c r="L200" i="4"/>
  <c r="O200" i="4" s="1"/>
  <c r="L204" i="4"/>
  <c r="O204" i="4" s="1"/>
  <c r="L208" i="4"/>
  <c r="O208" i="4" s="1"/>
  <c r="L212" i="4"/>
  <c r="O212" i="4" s="1"/>
  <c r="L216" i="4"/>
  <c r="O216" i="4" s="1"/>
  <c r="L220" i="4"/>
  <c r="O220" i="4" s="1"/>
  <c r="L224" i="4"/>
  <c r="O224" i="4" s="1"/>
  <c r="L228" i="4"/>
  <c r="O228" i="4" s="1"/>
  <c r="L232" i="4"/>
  <c r="O232" i="4" s="1"/>
  <c r="L236" i="4"/>
  <c r="O236" i="4" s="1"/>
  <c r="L240" i="4"/>
  <c r="O240" i="4" s="1"/>
  <c r="L244" i="4"/>
  <c r="O244" i="4" s="1"/>
  <c r="L248" i="4"/>
  <c r="O248" i="4" s="1"/>
  <c r="L252" i="4"/>
  <c r="O252" i="4" s="1"/>
  <c r="L256" i="4"/>
  <c r="O256" i="4" s="1"/>
  <c r="L260" i="4"/>
  <c r="O260" i="4" s="1"/>
  <c r="L264" i="4"/>
  <c r="O264" i="4" s="1"/>
  <c r="L268" i="4"/>
  <c r="O268" i="4" s="1"/>
  <c r="L272" i="4"/>
  <c r="O272" i="4" s="1"/>
  <c r="L276" i="4"/>
  <c r="O276" i="4" s="1"/>
  <c r="L280" i="4"/>
  <c r="O280" i="4" s="1"/>
  <c r="L284" i="4"/>
  <c r="O284" i="4" s="1"/>
  <c r="L288" i="4"/>
  <c r="O288" i="4" s="1"/>
  <c r="L292" i="4"/>
  <c r="O292" i="4" s="1"/>
  <c r="L296" i="4"/>
  <c r="O296" i="4" s="1"/>
  <c r="L300" i="4"/>
  <c r="O300" i="4" s="1"/>
  <c r="L304" i="4"/>
  <c r="O304" i="4" s="1"/>
  <c r="L308" i="4"/>
  <c r="O308" i="4" s="1"/>
  <c r="L312" i="4"/>
  <c r="O312" i="4" s="1"/>
  <c r="L316" i="4"/>
  <c r="O316" i="4" s="1"/>
  <c r="L320" i="4"/>
  <c r="O320" i="4" s="1"/>
  <c r="L324" i="4"/>
  <c r="O324" i="4" s="1"/>
  <c r="L328" i="4"/>
  <c r="O328" i="4" s="1"/>
  <c r="L332" i="4"/>
  <c r="O332" i="4" s="1"/>
  <c r="L336" i="4"/>
  <c r="O336" i="4" s="1"/>
  <c r="L10" i="4"/>
  <c r="O10" i="4" s="1"/>
  <c r="L18" i="4"/>
  <c r="O18" i="4" s="1"/>
  <c r="L26" i="4"/>
  <c r="O26" i="4" s="1"/>
  <c r="L34" i="4"/>
  <c r="O34" i="4" s="1"/>
  <c r="L42" i="4"/>
  <c r="O42" i="4" s="1"/>
  <c r="L50" i="4"/>
  <c r="O50" i="4" s="1"/>
  <c r="L58" i="4"/>
  <c r="O58" i="4" s="1"/>
  <c r="L66" i="4"/>
  <c r="O66" i="4" s="1"/>
  <c r="L74" i="4"/>
  <c r="O74" i="4" s="1"/>
  <c r="L82" i="4"/>
  <c r="O82" i="4" s="1"/>
  <c r="L90" i="4"/>
  <c r="O90" i="4" s="1"/>
  <c r="L98" i="4"/>
  <c r="O98" i="4" s="1"/>
  <c r="L106" i="4"/>
  <c r="O106" i="4" s="1"/>
  <c r="L114" i="4"/>
  <c r="O114" i="4" s="1"/>
  <c r="L122" i="4"/>
  <c r="O122" i="4" s="1"/>
  <c r="L130" i="4"/>
  <c r="O130" i="4" s="1"/>
  <c r="L138" i="4"/>
  <c r="O138" i="4" s="1"/>
  <c r="L146" i="4"/>
  <c r="O146" i="4" s="1"/>
  <c r="L154" i="4"/>
  <c r="O154" i="4" s="1"/>
  <c r="L162" i="4"/>
  <c r="O162" i="4" s="1"/>
  <c r="L170" i="4"/>
  <c r="O170" i="4" s="1"/>
  <c r="L178" i="4"/>
  <c r="O178" i="4" s="1"/>
  <c r="L186" i="4"/>
  <c r="O186" i="4" s="1"/>
  <c r="L194" i="4"/>
  <c r="O194" i="4" s="1"/>
  <c r="L202" i="4"/>
  <c r="O202" i="4" s="1"/>
  <c r="L210" i="4"/>
  <c r="O210" i="4" s="1"/>
  <c r="L218" i="4"/>
  <c r="O218" i="4" s="1"/>
  <c r="L226" i="4"/>
  <c r="O226" i="4" s="1"/>
  <c r="L234" i="4"/>
  <c r="O234" i="4" s="1"/>
  <c r="L242" i="4"/>
  <c r="O242" i="4" s="1"/>
  <c r="L250" i="4"/>
  <c r="O250" i="4" s="1"/>
  <c r="L258" i="4"/>
  <c r="O258" i="4" s="1"/>
  <c r="L266" i="4"/>
  <c r="O266" i="4" s="1"/>
  <c r="L274" i="4"/>
  <c r="O274" i="4" s="1"/>
  <c r="L282" i="4"/>
  <c r="O282" i="4" s="1"/>
  <c r="L290" i="4"/>
  <c r="O290" i="4" s="1"/>
  <c r="L298" i="4"/>
  <c r="O298" i="4" s="1"/>
  <c r="L306" i="4"/>
  <c r="O306" i="4" s="1"/>
  <c r="L314" i="4"/>
  <c r="O314" i="4" s="1"/>
  <c r="L322" i="4"/>
  <c r="O322" i="4" s="1"/>
  <c r="L330" i="4"/>
  <c r="O330" i="4" s="1"/>
  <c r="L338" i="4"/>
  <c r="O338" i="4" s="1"/>
  <c r="L343" i="4"/>
  <c r="O343" i="4" s="1"/>
  <c r="L347" i="4"/>
  <c r="O347" i="4" s="1"/>
  <c r="L351" i="4"/>
  <c r="O351" i="4" s="1"/>
  <c r="L355" i="4"/>
  <c r="O355" i="4" s="1"/>
  <c r="L359" i="4"/>
  <c r="O359" i="4" s="1"/>
  <c r="L363" i="4"/>
  <c r="O363" i="4" s="1"/>
  <c r="L367" i="4"/>
  <c r="O367" i="4" s="1"/>
  <c r="L371" i="4"/>
  <c r="O371" i="4" s="1"/>
  <c r="L375" i="4"/>
  <c r="O375" i="4" s="1"/>
  <c r="L379" i="4"/>
  <c r="O379" i="4" s="1"/>
  <c r="L383" i="4"/>
  <c r="O383" i="4" s="1"/>
  <c r="L387" i="4"/>
  <c r="O387" i="4" s="1"/>
  <c r="L391" i="4"/>
  <c r="O391" i="4" s="1"/>
  <c r="L395" i="4"/>
  <c r="O395" i="4" s="1"/>
  <c r="L399" i="4"/>
  <c r="O399" i="4" s="1"/>
  <c r="L403" i="4"/>
  <c r="O403" i="4" s="1"/>
  <c r="L407" i="4"/>
  <c r="O407" i="4" s="1"/>
  <c r="L411" i="4"/>
  <c r="O411" i="4" s="1"/>
  <c r="L415" i="4"/>
  <c r="O415" i="4" s="1"/>
  <c r="L419" i="4"/>
  <c r="O419" i="4" s="1"/>
  <c r="L423" i="4"/>
  <c r="O423" i="4" s="1"/>
  <c r="L427" i="4"/>
  <c r="O427" i="4" s="1"/>
  <c r="L431" i="4"/>
  <c r="O431" i="4" s="1"/>
  <c r="L435" i="4"/>
  <c r="O435" i="4" s="1"/>
  <c r="L439" i="4"/>
  <c r="O439" i="4" s="1"/>
  <c r="L443" i="4"/>
  <c r="O443" i="4" s="1"/>
  <c r="L447" i="4"/>
  <c r="O447" i="4" s="1"/>
  <c r="L451" i="4"/>
  <c r="O451" i="4" s="1"/>
  <c r="L455" i="4"/>
  <c r="O455" i="4" s="1"/>
  <c r="L459" i="4"/>
  <c r="O459" i="4" s="1"/>
  <c r="L463" i="4"/>
  <c r="O463" i="4" s="1"/>
  <c r="L467" i="4"/>
  <c r="O467" i="4" s="1"/>
  <c r="L471" i="4"/>
  <c r="O471" i="4" s="1"/>
  <c r="L475" i="4"/>
  <c r="O475" i="4" s="1"/>
  <c r="L479" i="4"/>
  <c r="O479" i="4" s="1"/>
  <c r="L483" i="4"/>
  <c r="O483" i="4" s="1"/>
  <c r="L487" i="4"/>
  <c r="O487" i="4" s="1"/>
  <c r="L491" i="4"/>
  <c r="O491" i="4" s="1"/>
  <c r="L495" i="4"/>
  <c r="O495" i="4" s="1"/>
  <c r="L499" i="4"/>
  <c r="O499" i="4" s="1"/>
  <c r="L503" i="4"/>
  <c r="O503" i="4" s="1"/>
  <c r="L507" i="4"/>
  <c r="O507" i="4" s="1"/>
  <c r="L511" i="4"/>
  <c r="O511" i="4" s="1"/>
  <c r="L5" i="4"/>
  <c r="O5" i="4" s="1"/>
  <c r="L13" i="4"/>
  <c r="O13" i="4" s="1"/>
  <c r="L21" i="4"/>
  <c r="O21" i="4" s="1"/>
  <c r="L29" i="4"/>
  <c r="O29" i="4" s="1"/>
  <c r="L37" i="4"/>
  <c r="O37" i="4" s="1"/>
  <c r="L45" i="4"/>
  <c r="O45" i="4" s="1"/>
  <c r="L53" i="4"/>
  <c r="O53" i="4" s="1"/>
  <c r="L61" i="4"/>
  <c r="O61" i="4" s="1"/>
  <c r="L69" i="4"/>
  <c r="O69" i="4" s="1"/>
  <c r="L77" i="4"/>
  <c r="O77" i="4" s="1"/>
  <c r="L85" i="4"/>
  <c r="O85" i="4" s="1"/>
  <c r="L93" i="4"/>
  <c r="O93" i="4" s="1"/>
  <c r="L101" i="4"/>
  <c r="O101" i="4" s="1"/>
  <c r="L109" i="4"/>
  <c r="O109" i="4" s="1"/>
  <c r="L117" i="4"/>
  <c r="O117" i="4" s="1"/>
  <c r="L125" i="4"/>
  <c r="O125" i="4" s="1"/>
  <c r="L133" i="4"/>
  <c r="O133" i="4" s="1"/>
  <c r="L141" i="4"/>
  <c r="O141" i="4" s="1"/>
  <c r="L149" i="4"/>
  <c r="O149" i="4" s="1"/>
  <c r="L157" i="4"/>
  <c r="O157" i="4" s="1"/>
  <c r="L165" i="4"/>
  <c r="O165" i="4" s="1"/>
  <c r="L173" i="4"/>
  <c r="O173" i="4" s="1"/>
  <c r="L181" i="4"/>
  <c r="O181" i="4" s="1"/>
  <c r="L189" i="4"/>
  <c r="O189" i="4" s="1"/>
  <c r="L197" i="4"/>
  <c r="O197" i="4" s="1"/>
  <c r="L205" i="4"/>
  <c r="O205" i="4" s="1"/>
  <c r="L213" i="4"/>
  <c r="O213" i="4" s="1"/>
  <c r="L221" i="4"/>
  <c r="O221" i="4" s="1"/>
  <c r="L229" i="4"/>
  <c r="O229" i="4" s="1"/>
  <c r="L237" i="4"/>
  <c r="O237" i="4" s="1"/>
  <c r="L245" i="4"/>
  <c r="O245" i="4" s="1"/>
  <c r="L253" i="4"/>
  <c r="O253" i="4" s="1"/>
  <c r="L261" i="4"/>
  <c r="O261" i="4" s="1"/>
  <c r="L269" i="4"/>
  <c r="O269" i="4" s="1"/>
  <c r="L277" i="4"/>
  <c r="O277" i="4" s="1"/>
  <c r="L285" i="4"/>
  <c r="O285" i="4" s="1"/>
  <c r="L293" i="4"/>
  <c r="O293" i="4" s="1"/>
  <c r="L301" i="4"/>
  <c r="O301" i="4" s="1"/>
  <c r="L309" i="4"/>
  <c r="O309" i="4" s="1"/>
  <c r="L317" i="4"/>
  <c r="O317" i="4" s="1"/>
  <c r="L325" i="4"/>
  <c r="O325" i="4" s="1"/>
  <c r="L333" i="4"/>
  <c r="O333" i="4" s="1"/>
  <c r="L340" i="4"/>
  <c r="O340" i="4" s="1"/>
  <c r="L344" i="4"/>
  <c r="O344" i="4" s="1"/>
  <c r="L348" i="4"/>
  <c r="O348" i="4" s="1"/>
  <c r="L352" i="4"/>
  <c r="O352" i="4" s="1"/>
  <c r="L356" i="4"/>
  <c r="O356" i="4" s="1"/>
  <c r="L360" i="4"/>
  <c r="O360" i="4" s="1"/>
  <c r="L364" i="4"/>
  <c r="O364" i="4" s="1"/>
  <c r="L368" i="4"/>
  <c r="O368" i="4" s="1"/>
  <c r="L372" i="4"/>
  <c r="O372" i="4" s="1"/>
  <c r="L376" i="4"/>
  <c r="O376" i="4" s="1"/>
  <c r="L380" i="4"/>
  <c r="O380" i="4" s="1"/>
  <c r="L384" i="4"/>
  <c r="O384" i="4" s="1"/>
  <c r="L388" i="4"/>
  <c r="O388" i="4" s="1"/>
  <c r="L392" i="4"/>
  <c r="O392" i="4" s="1"/>
  <c r="L396" i="4"/>
  <c r="O396" i="4" s="1"/>
  <c r="L400" i="4"/>
  <c r="O400" i="4" s="1"/>
  <c r="L404" i="4"/>
  <c r="O404" i="4" s="1"/>
  <c r="L408" i="4"/>
  <c r="O408" i="4" s="1"/>
  <c r="L412" i="4"/>
  <c r="O412" i="4" s="1"/>
  <c r="L416" i="4"/>
  <c r="O416" i="4" s="1"/>
  <c r="L420" i="4"/>
  <c r="O420" i="4" s="1"/>
  <c r="L424" i="4"/>
  <c r="O424" i="4" s="1"/>
  <c r="L428" i="4"/>
  <c r="O428" i="4" s="1"/>
  <c r="L432" i="4"/>
  <c r="O432" i="4" s="1"/>
  <c r="L436" i="4"/>
  <c r="O436" i="4" s="1"/>
  <c r="L440" i="4"/>
  <c r="O440" i="4" s="1"/>
  <c r="L444" i="4"/>
  <c r="O444" i="4" s="1"/>
  <c r="L6" i="4"/>
  <c r="O6" i="4" s="1"/>
  <c r="L14" i="4"/>
  <c r="O14" i="4" s="1"/>
  <c r="L22" i="4"/>
  <c r="O22" i="4" s="1"/>
  <c r="L30" i="4"/>
  <c r="O30" i="4" s="1"/>
  <c r="L38" i="4"/>
  <c r="O38" i="4" s="1"/>
  <c r="L46" i="4"/>
  <c r="O46" i="4" s="1"/>
  <c r="L54" i="4"/>
  <c r="O54" i="4" s="1"/>
  <c r="L62" i="4"/>
  <c r="O62" i="4" s="1"/>
  <c r="L70" i="4"/>
  <c r="O70" i="4" s="1"/>
  <c r="L78" i="4"/>
  <c r="O78" i="4" s="1"/>
  <c r="L86" i="4"/>
  <c r="O86" i="4" s="1"/>
  <c r="L94" i="4"/>
  <c r="O94" i="4" s="1"/>
  <c r="L102" i="4"/>
  <c r="O102" i="4" s="1"/>
  <c r="L110" i="4"/>
  <c r="O110" i="4" s="1"/>
  <c r="L118" i="4"/>
  <c r="O118" i="4" s="1"/>
  <c r="L126" i="4"/>
  <c r="O126" i="4" s="1"/>
  <c r="L134" i="4"/>
  <c r="O134" i="4" s="1"/>
  <c r="L142" i="4"/>
  <c r="O142" i="4" s="1"/>
  <c r="L150" i="4"/>
  <c r="O150" i="4" s="1"/>
  <c r="L158" i="4"/>
  <c r="O158" i="4" s="1"/>
  <c r="L166" i="4"/>
  <c r="O166" i="4" s="1"/>
  <c r="L174" i="4"/>
  <c r="O174" i="4" s="1"/>
  <c r="L182" i="4"/>
  <c r="O182" i="4" s="1"/>
  <c r="L190" i="4"/>
  <c r="O190" i="4" s="1"/>
  <c r="L198" i="4"/>
  <c r="O198" i="4" s="1"/>
  <c r="L206" i="4"/>
  <c r="O206" i="4" s="1"/>
  <c r="L214" i="4"/>
  <c r="O214" i="4" s="1"/>
  <c r="L222" i="4"/>
  <c r="O222" i="4" s="1"/>
  <c r="L230" i="4"/>
  <c r="O230" i="4" s="1"/>
  <c r="L238" i="4"/>
  <c r="O238" i="4" s="1"/>
  <c r="L246" i="4"/>
  <c r="O246" i="4" s="1"/>
  <c r="L254" i="4"/>
  <c r="O254" i="4" s="1"/>
  <c r="L262" i="4"/>
  <c r="O262" i="4" s="1"/>
  <c r="L270" i="4"/>
  <c r="O270" i="4" s="1"/>
  <c r="L278" i="4"/>
  <c r="O278" i="4" s="1"/>
  <c r="L286" i="4"/>
  <c r="O286" i="4" s="1"/>
  <c r="L294" i="4"/>
  <c r="O294" i="4" s="1"/>
  <c r="L302" i="4"/>
  <c r="O302" i="4" s="1"/>
  <c r="L310" i="4"/>
  <c r="O310" i="4" s="1"/>
  <c r="L318" i="4"/>
  <c r="O318" i="4" s="1"/>
  <c r="L326" i="4"/>
  <c r="O326" i="4" s="1"/>
  <c r="L334" i="4"/>
  <c r="O334" i="4" s="1"/>
  <c r="L341" i="4"/>
  <c r="O341" i="4" s="1"/>
  <c r="L345" i="4"/>
  <c r="O345" i="4" s="1"/>
  <c r="L349" i="4"/>
  <c r="O349" i="4" s="1"/>
  <c r="L353" i="4"/>
  <c r="O353" i="4" s="1"/>
  <c r="L357" i="4"/>
  <c r="O357" i="4" s="1"/>
  <c r="L361" i="4"/>
  <c r="O361" i="4" s="1"/>
  <c r="L365" i="4"/>
  <c r="O365" i="4" s="1"/>
  <c r="L369" i="4"/>
  <c r="O369" i="4" s="1"/>
  <c r="L373" i="4"/>
  <c r="O373" i="4" s="1"/>
  <c r="L377" i="4"/>
  <c r="O377" i="4" s="1"/>
  <c r="L381" i="4"/>
  <c r="O381" i="4" s="1"/>
  <c r="L385" i="4"/>
  <c r="O385" i="4" s="1"/>
  <c r="L389" i="4"/>
  <c r="O389" i="4" s="1"/>
  <c r="L393" i="4"/>
  <c r="O393" i="4" s="1"/>
  <c r="L397" i="4"/>
  <c r="O397" i="4" s="1"/>
  <c r="L401" i="4"/>
  <c r="O401" i="4" s="1"/>
  <c r="L405" i="4"/>
  <c r="O405" i="4" s="1"/>
  <c r="L409" i="4"/>
  <c r="O409" i="4" s="1"/>
  <c r="L413" i="4"/>
  <c r="O413" i="4" s="1"/>
  <c r="L417" i="4"/>
  <c r="O417" i="4" s="1"/>
  <c r="L421" i="4"/>
  <c r="O421" i="4" s="1"/>
  <c r="L425" i="4"/>
  <c r="O425" i="4" s="1"/>
  <c r="L429" i="4"/>
  <c r="O429" i="4" s="1"/>
  <c r="L433" i="4"/>
  <c r="O433" i="4" s="1"/>
  <c r="L437" i="4"/>
  <c r="O437" i="4" s="1"/>
  <c r="L441" i="4"/>
  <c r="O441" i="4" s="1"/>
  <c r="L445" i="4"/>
  <c r="O445" i="4" s="1"/>
  <c r="L449" i="4"/>
  <c r="O449" i="4" s="1"/>
  <c r="L453" i="4"/>
  <c r="O453" i="4" s="1"/>
  <c r="L457" i="4"/>
  <c r="O457" i="4" s="1"/>
  <c r="L461" i="4"/>
  <c r="O461" i="4" s="1"/>
  <c r="L465" i="4"/>
  <c r="O465" i="4" s="1"/>
  <c r="L469" i="4"/>
  <c r="O469" i="4" s="1"/>
  <c r="L473" i="4"/>
  <c r="O473" i="4" s="1"/>
  <c r="L477" i="4"/>
  <c r="O477" i="4" s="1"/>
  <c r="L481" i="4"/>
  <c r="O481" i="4" s="1"/>
  <c r="L485" i="4"/>
  <c r="O485" i="4" s="1"/>
  <c r="L489" i="4"/>
  <c r="O489" i="4" s="1"/>
  <c r="L493" i="4"/>
  <c r="O493" i="4" s="1"/>
  <c r="L497" i="4"/>
  <c r="O497" i="4" s="1"/>
  <c r="L501" i="4"/>
  <c r="O501" i="4" s="1"/>
  <c r="L505" i="4"/>
  <c r="O505" i="4" s="1"/>
  <c r="L509" i="4"/>
  <c r="O509" i="4" s="1"/>
  <c r="L33" i="4"/>
  <c r="O33" i="4" s="1"/>
  <c r="L65" i="4"/>
  <c r="O65" i="4" s="1"/>
  <c r="L97" i="4"/>
  <c r="O97" i="4" s="1"/>
  <c r="L129" i="4"/>
  <c r="O129" i="4" s="1"/>
  <c r="L161" i="4"/>
  <c r="O161" i="4" s="1"/>
  <c r="L193" i="4"/>
  <c r="O193" i="4" s="1"/>
  <c r="L225" i="4"/>
  <c r="O225" i="4" s="1"/>
  <c r="L257" i="4"/>
  <c r="O257" i="4" s="1"/>
  <c r="L289" i="4"/>
  <c r="O289" i="4" s="1"/>
  <c r="L321" i="4"/>
  <c r="O321" i="4" s="1"/>
  <c r="L346" i="4"/>
  <c r="O346" i="4" s="1"/>
  <c r="L362" i="4"/>
  <c r="O362" i="4" s="1"/>
  <c r="L378" i="4"/>
  <c r="O378" i="4" s="1"/>
  <c r="L394" i="4"/>
  <c r="O394" i="4" s="1"/>
  <c r="L410" i="4"/>
  <c r="O410" i="4" s="1"/>
  <c r="L426" i="4"/>
  <c r="O426" i="4" s="1"/>
  <c r="L442" i="4"/>
  <c r="O442" i="4" s="1"/>
  <c r="L452" i="4"/>
  <c r="O452" i="4" s="1"/>
  <c r="L460" i="4"/>
  <c r="O460" i="4" s="1"/>
  <c r="L468" i="4"/>
  <c r="O468" i="4" s="1"/>
  <c r="L476" i="4"/>
  <c r="O476" i="4" s="1"/>
  <c r="L484" i="4"/>
  <c r="O484" i="4" s="1"/>
  <c r="L492" i="4"/>
  <c r="O492" i="4" s="1"/>
  <c r="L500" i="4"/>
  <c r="O500" i="4" s="1"/>
  <c r="L508" i="4"/>
  <c r="O508" i="4" s="1"/>
  <c r="L514" i="4"/>
  <c r="O514" i="4" s="1"/>
  <c r="L518" i="4"/>
  <c r="O518" i="4" s="1"/>
  <c r="L522" i="4"/>
  <c r="O522" i="4" s="1"/>
  <c r="L526" i="4"/>
  <c r="O526" i="4" s="1"/>
  <c r="L530" i="4"/>
  <c r="O530" i="4" s="1"/>
  <c r="L534" i="4"/>
  <c r="O534" i="4" s="1"/>
  <c r="L538" i="4"/>
  <c r="O538" i="4" s="1"/>
  <c r="L542" i="4"/>
  <c r="O542" i="4" s="1"/>
  <c r="L546" i="4"/>
  <c r="O546" i="4" s="1"/>
  <c r="L550" i="4"/>
  <c r="O550" i="4" s="1"/>
  <c r="L554" i="4"/>
  <c r="O554" i="4" s="1"/>
  <c r="L558" i="4"/>
  <c r="O558" i="4" s="1"/>
  <c r="L562" i="4"/>
  <c r="O562" i="4" s="1"/>
  <c r="L566" i="4"/>
  <c r="O566" i="4" s="1"/>
  <c r="L570" i="4"/>
  <c r="O570" i="4" s="1"/>
  <c r="L574" i="4"/>
  <c r="O574" i="4" s="1"/>
  <c r="L578" i="4"/>
  <c r="O578" i="4" s="1"/>
  <c r="L582" i="4"/>
  <c r="O582" i="4" s="1"/>
  <c r="L586" i="4"/>
  <c r="O586" i="4" s="1"/>
  <c r="L590" i="4"/>
  <c r="O590" i="4" s="1"/>
  <c r="L594" i="4"/>
  <c r="O594" i="4" s="1"/>
  <c r="L598" i="4"/>
  <c r="O598" i="4" s="1"/>
  <c r="L602" i="4"/>
  <c r="O602" i="4" s="1"/>
  <c r="L606" i="4"/>
  <c r="O606" i="4" s="1"/>
  <c r="L610" i="4"/>
  <c r="O610" i="4" s="1"/>
  <c r="L614" i="4"/>
  <c r="O614" i="4" s="1"/>
  <c r="L618" i="4"/>
  <c r="O618" i="4" s="1"/>
  <c r="L622" i="4"/>
  <c r="O622" i="4" s="1"/>
  <c r="L626" i="4"/>
  <c r="O626" i="4" s="1"/>
  <c r="L630" i="4"/>
  <c r="O630" i="4" s="1"/>
  <c r="L634" i="4"/>
  <c r="O634" i="4" s="1"/>
  <c r="L638" i="4"/>
  <c r="O638" i="4" s="1"/>
  <c r="L642" i="4"/>
  <c r="O642" i="4" s="1"/>
  <c r="L646" i="4"/>
  <c r="O646" i="4" s="1"/>
  <c r="L650" i="4"/>
  <c r="O650" i="4" s="1"/>
  <c r="L654" i="4"/>
  <c r="O654" i="4" s="1"/>
  <c r="L658" i="4"/>
  <c r="O658" i="4" s="1"/>
  <c r="L662" i="4"/>
  <c r="O662" i="4" s="1"/>
  <c r="L666" i="4"/>
  <c r="O666" i="4" s="1"/>
  <c r="L670" i="4"/>
  <c r="O670" i="4" s="1"/>
  <c r="L674" i="4"/>
  <c r="O674" i="4" s="1"/>
  <c r="L678" i="4"/>
  <c r="O678" i="4" s="1"/>
  <c r="L682" i="4"/>
  <c r="O682" i="4" s="1"/>
  <c r="L686" i="4"/>
  <c r="O686" i="4" s="1"/>
  <c r="L690" i="4"/>
  <c r="O690" i="4" s="1"/>
  <c r="L694" i="4"/>
  <c r="O694" i="4" s="1"/>
  <c r="L698" i="4"/>
  <c r="O698" i="4" s="1"/>
  <c r="L702" i="4"/>
  <c r="O702" i="4" s="1"/>
  <c r="L706" i="4"/>
  <c r="O706" i="4" s="1"/>
  <c r="L710" i="4"/>
  <c r="O710" i="4" s="1"/>
  <c r="L714" i="4"/>
  <c r="O714" i="4" s="1"/>
  <c r="L718" i="4"/>
  <c r="O718" i="4" s="1"/>
  <c r="L722" i="4"/>
  <c r="O722" i="4" s="1"/>
  <c r="L726" i="4"/>
  <c r="O726" i="4" s="1"/>
  <c r="L730" i="4"/>
  <c r="O730" i="4" s="1"/>
  <c r="L734" i="4"/>
  <c r="O734" i="4" s="1"/>
  <c r="L738" i="4"/>
  <c r="O738" i="4" s="1"/>
  <c r="L742" i="4"/>
  <c r="O742" i="4" s="1"/>
  <c r="L746" i="4"/>
  <c r="O746" i="4" s="1"/>
  <c r="L750" i="4"/>
  <c r="O750" i="4" s="1"/>
  <c r="L9" i="4"/>
  <c r="O9" i="4" s="1"/>
  <c r="L41" i="4"/>
  <c r="O41" i="4" s="1"/>
  <c r="L73" i="4"/>
  <c r="O73" i="4" s="1"/>
  <c r="L105" i="4"/>
  <c r="O105" i="4" s="1"/>
  <c r="L137" i="4"/>
  <c r="O137" i="4" s="1"/>
  <c r="L169" i="4"/>
  <c r="O169" i="4" s="1"/>
  <c r="L201" i="4"/>
  <c r="O201" i="4" s="1"/>
  <c r="L233" i="4"/>
  <c r="O233" i="4" s="1"/>
  <c r="L265" i="4"/>
  <c r="O265" i="4" s="1"/>
  <c r="L297" i="4"/>
  <c r="O297" i="4" s="1"/>
  <c r="L329" i="4"/>
  <c r="O329" i="4" s="1"/>
  <c r="L350" i="4"/>
  <c r="O350" i="4" s="1"/>
  <c r="L366" i="4"/>
  <c r="O366" i="4" s="1"/>
  <c r="L382" i="4"/>
  <c r="O382" i="4" s="1"/>
  <c r="L398" i="4"/>
  <c r="O398" i="4" s="1"/>
  <c r="L414" i="4"/>
  <c r="O414" i="4" s="1"/>
  <c r="L430" i="4"/>
  <c r="O430" i="4" s="1"/>
  <c r="L446" i="4"/>
  <c r="O446" i="4" s="1"/>
  <c r="L454" i="4"/>
  <c r="O454" i="4" s="1"/>
  <c r="L462" i="4"/>
  <c r="O462" i="4" s="1"/>
  <c r="L470" i="4"/>
  <c r="O470" i="4" s="1"/>
  <c r="L478" i="4"/>
  <c r="O478" i="4" s="1"/>
  <c r="L486" i="4"/>
  <c r="O486" i="4" s="1"/>
  <c r="L494" i="4"/>
  <c r="O494" i="4" s="1"/>
  <c r="L502" i="4"/>
  <c r="O502" i="4" s="1"/>
  <c r="L510" i="4"/>
  <c r="O510" i="4" s="1"/>
  <c r="L515" i="4"/>
  <c r="O515" i="4" s="1"/>
  <c r="L519" i="4"/>
  <c r="O519" i="4" s="1"/>
  <c r="L523" i="4"/>
  <c r="O523" i="4" s="1"/>
  <c r="L527" i="4"/>
  <c r="O527" i="4" s="1"/>
  <c r="L531" i="4"/>
  <c r="O531" i="4" s="1"/>
  <c r="L535" i="4"/>
  <c r="O535" i="4" s="1"/>
  <c r="L539" i="4"/>
  <c r="O539" i="4" s="1"/>
  <c r="L543" i="4"/>
  <c r="O543" i="4" s="1"/>
  <c r="L547" i="4"/>
  <c r="O547" i="4" s="1"/>
  <c r="L551" i="4"/>
  <c r="O551" i="4" s="1"/>
  <c r="L555" i="4"/>
  <c r="O555" i="4" s="1"/>
  <c r="L559" i="4"/>
  <c r="O559" i="4" s="1"/>
  <c r="L563" i="4"/>
  <c r="O563" i="4" s="1"/>
  <c r="L567" i="4"/>
  <c r="O567" i="4" s="1"/>
  <c r="L571" i="4"/>
  <c r="O571" i="4" s="1"/>
  <c r="L575" i="4"/>
  <c r="O575" i="4" s="1"/>
  <c r="L579" i="4"/>
  <c r="O579" i="4" s="1"/>
  <c r="L583" i="4"/>
  <c r="O583" i="4" s="1"/>
  <c r="L587" i="4"/>
  <c r="O587" i="4" s="1"/>
  <c r="L591" i="4"/>
  <c r="O591" i="4" s="1"/>
  <c r="L595" i="4"/>
  <c r="O595" i="4" s="1"/>
  <c r="L599" i="4"/>
  <c r="O599" i="4" s="1"/>
  <c r="L603" i="4"/>
  <c r="O603" i="4" s="1"/>
  <c r="L607" i="4"/>
  <c r="O607" i="4" s="1"/>
  <c r="L611" i="4"/>
  <c r="O611" i="4" s="1"/>
  <c r="L615" i="4"/>
  <c r="O615" i="4" s="1"/>
  <c r="L619" i="4"/>
  <c r="O619" i="4" s="1"/>
  <c r="L623" i="4"/>
  <c r="O623" i="4" s="1"/>
  <c r="L627" i="4"/>
  <c r="O627" i="4" s="1"/>
  <c r="L631" i="4"/>
  <c r="O631" i="4" s="1"/>
  <c r="L635" i="4"/>
  <c r="O635" i="4" s="1"/>
  <c r="L639" i="4"/>
  <c r="O639" i="4" s="1"/>
  <c r="L643" i="4"/>
  <c r="O643" i="4" s="1"/>
  <c r="L647" i="4"/>
  <c r="O647" i="4" s="1"/>
  <c r="L651" i="4"/>
  <c r="O651" i="4" s="1"/>
  <c r="L655" i="4"/>
  <c r="O655" i="4" s="1"/>
  <c r="L659" i="4"/>
  <c r="O659" i="4" s="1"/>
  <c r="L663" i="4"/>
  <c r="O663" i="4" s="1"/>
  <c r="L667" i="4"/>
  <c r="O667" i="4" s="1"/>
  <c r="L671" i="4"/>
  <c r="O671" i="4" s="1"/>
  <c r="L675" i="4"/>
  <c r="O675" i="4" s="1"/>
  <c r="L679" i="4"/>
  <c r="O679" i="4" s="1"/>
  <c r="L683" i="4"/>
  <c r="O683" i="4" s="1"/>
  <c r="L687" i="4"/>
  <c r="O687" i="4" s="1"/>
  <c r="L691" i="4"/>
  <c r="O691" i="4" s="1"/>
  <c r="L695" i="4"/>
  <c r="O695" i="4" s="1"/>
  <c r="L699" i="4"/>
  <c r="O699" i="4" s="1"/>
  <c r="L703" i="4"/>
  <c r="O703" i="4" s="1"/>
  <c r="L707" i="4"/>
  <c r="O707" i="4" s="1"/>
  <c r="L711" i="4"/>
  <c r="O711" i="4" s="1"/>
  <c r="L715" i="4"/>
  <c r="O715" i="4" s="1"/>
  <c r="L719" i="4"/>
  <c r="O719" i="4" s="1"/>
  <c r="L723" i="4"/>
  <c r="O723" i="4" s="1"/>
  <c r="L727" i="4"/>
  <c r="O727" i="4" s="1"/>
  <c r="L731" i="4"/>
  <c r="O731" i="4" s="1"/>
  <c r="L735" i="4"/>
  <c r="O735" i="4" s="1"/>
  <c r="L739" i="4"/>
  <c r="O739" i="4" s="1"/>
  <c r="L743" i="4"/>
  <c r="O743" i="4" s="1"/>
  <c r="L747" i="4"/>
  <c r="O747" i="4" s="1"/>
  <c r="L751" i="4"/>
  <c r="O751" i="4" s="1"/>
  <c r="L755" i="4"/>
  <c r="O755" i="4" s="1"/>
  <c r="L759" i="4"/>
  <c r="O759" i="4" s="1"/>
  <c r="L763" i="4"/>
  <c r="O763" i="4" s="1"/>
  <c r="L767" i="4"/>
  <c r="O767" i="4" s="1"/>
  <c r="L771" i="4"/>
  <c r="O771" i="4" s="1"/>
  <c r="L775" i="4"/>
  <c r="O775" i="4" s="1"/>
  <c r="L779" i="4"/>
  <c r="O779" i="4" s="1"/>
  <c r="L783" i="4"/>
  <c r="O783" i="4" s="1"/>
  <c r="L787" i="4"/>
  <c r="O787" i="4" s="1"/>
  <c r="L791" i="4"/>
  <c r="O791" i="4" s="1"/>
  <c r="L795" i="4"/>
  <c r="O795" i="4" s="1"/>
  <c r="L799" i="4"/>
  <c r="O799" i="4" s="1"/>
  <c r="L803" i="4"/>
  <c r="O803" i="4" s="1"/>
  <c r="L807" i="4"/>
  <c r="O807" i="4" s="1"/>
  <c r="L811" i="4"/>
  <c r="O811" i="4" s="1"/>
  <c r="L815" i="4"/>
  <c r="O815" i="4" s="1"/>
  <c r="L819" i="4"/>
  <c r="O819" i="4" s="1"/>
  <c r="L823" i="4"/>
  <c r="O823" i="4" s="1"/>
  <c r="L827" i="4"/>
  <c r="O827" i="4" s="1"/>
  <c r="L831" i="4"/>
  <c r="O831" i="4" s="1"/>
  <c r="L835" i="4"/>
  <c r="O835" i="4" s="1"/>
  <c r="L839" i="4"/>
  <c r="O839" i="4" s="1"/>
  <c r="L843" i="4"/>
  <c r="O843" i="4" s="1"/>
  <c r="L847" i="4"/>
  <c r="O847" i="4" s="1"/>
  <c r="L851" i="4"/>
  <c r="O851" i="4" s="1"/>
  <c r="L855" i="4"/>
  <c r="O855" i="4" s="1"/>
  <c r="L859" i="4"/>
  <c r="O859" i="4" s="1"/>
  <c r="L863" i="4"/>
  <c r="O863" i="4" s="1"/>
  <c r="L867" i="4"/>
  <c r="O867" i="4" s="1"/>
  <c r="L871" i="4"/>
  <c r="O871" i="4" s="1"/>
  <c r="L875" i="4"/>
  <c r="O875" i="4" s="1"/>
  <c r="L879" i="4"/>
  <c r="O879" i="4" s="1"/>
  <c r="L883" i="4"/>
  <c r="O883" i="4" s="1"/>
  <c r="L887" i="4"/>
  <c r="O887" i="4" s="1"/>
  <c r="L891" i="4"/>
  <c r="O891" i="4" s="1"/>
  <c r="L895" i="4"/>
  <c r="O895" i="4" s="1"/>
  <c r="L899" i="4"/>
  <c r="O899" i="4" s="1"/>
  <c r="L903" i="4"/>
  <c r="O903" i="4" s="1"/>
  <c r="L907" i="4"/>
  <c r="O907" i="4" s="1"/>
  <c r="L911" i="4"/>
  <c r="O911" i="4" s="1"/>
  <c r="L915" i="4"/>
  <c r="O915" i="4" s="1"/>
  <c r="L919" i="4"/>
  <c r="O919" i="4" s="1"/>
  <c r="L923" i="4"/>
  <c r="O923" i="4" s="1"/>
  <c r="L927" i="4"/>
  <c r="O927" i="4" s="1"/>
  <c r="L931" i="4"/>
  <c r="O931" i="4" s="1"/>
  <c r="L935" i="4"/>
  <c r="O935" i="4" s="1"/>
  <c r="L939" i="4"/>
  <c r="O939" i="4" s="1"/>
  <c r="L943" i="4"/>
  <c r="O943" i="4" s="1"/>
  <c r="L947" i="4"/>
  <c r="O947" i="4" s="1"/>
  <c r="L951" i="4"/>
  <c r="O951" i="4" s="1"/>
  <c r="L17" i="4"/>
  <c r="O17" i="4" s="1"/>
  <c r="L49" i="4"/>
  <c r="O49" i="4" s="1"/>
  <c r="L81" i="4"/>
  <c r="O81" i="4" s="1"/>
  <c r="L113" i="4"/>
  <c r="O113" i="4" s="1"/>
  <c r="L145" i="4"/>
  <c r="O145" i="4" s="1"/>
  <c r="L177" i="4"/>
  <c r="O177" i="4" s="1"/>
  <c r="L209" i="4"/>
  <c r="O209" i="4" s="1"/>
  <c r="L241" i="4"/>
  <c r="O241" i="4" s="1"/>
  <c r="L273" i="4"/>
  <c r="O273" i="4" s="1"/>
  <c r="L305" i="4"/>
  <c r="O305" i="4" s="1"/>
  <c r="L337" i="4"/>
  <c r="O337" i="4" s="1"/>
  <c r="L354" i="4"/>
  <c r="O354" i="4" s="1"/>
  <c r="L370" i="4"/>
  <c r="O370" i="4" s="1"/>
  <c r="L386" i="4"/>
  <c r="O386" i="4" s="1"/>
  <c r="L402" i="4"/>
  <c r="O402" i="4" s="1"/>
  <c r="L418" i="4"/>
  <c r="O418" i="4" s="1"/>
  <c r="L434" i="4"/>
  <c r="O434" i="4" s="1"/>
  <c r="L448" i="4"/>
  <c r="O448" i="4" s="1"/>
  <c r="L456" i="4"/>
  <c r="O456" i="4" s="1"/>
  <c r="L464" i="4"/>
  <c r="O464" i="4" s="1"/>
  <c r="L472" i="4"/>
  <c r="O472" i="4" s="1"/>
  <c r="L480" i="4"/>
  <c r="O480" i="4" s="1"/>
  <c r="L488" i="4"/>
  <c r="O488" i="4" s="1"/>
  <c r="L496" i="4"/>
  <c r="O496" i="4" s="1"/>
  <c r="L504" i="4"/>
  <c r="O504" i="4" s="1"/>
  <c r="L512" i="4"/>
  <c r="O512" i="4" s="1"/>
  <c r="L516" i="4"/>
  <c r="O516" i="4" s="1"/>
  <c r="L520" i="4"/>
  <c r="O520" i="4" s="1"/>
  <c r="L524" i="4"/>
  <c r="O524" i="4" s="1"/>
  <c r="L528" i="4"/>
  <c r="O528" i="4" s="1"/>
  <c r="L532" i="4"/>
  <c r="O532" i="4" s="1"/>
  <c r="L536" i="4"/>
  <c r="O536" i="4" s="1"/>
  <c r="L540" i="4"/>
  <c r="O540" i="4" s="1"/>
  <c r="L544" i="4"/>
  <c r="O544" i="4" s="1"/>
  <c r="L548" i="4"/>
  <c r="O548" i="4" s="1"/>
  <c r="L552" i="4"/>
  <c r="O552" i="4" s="1"/>
  <c r="L556" i="4"/>
  <c r="O556" i="4" s="1"/>
  <c r="L560" i="4"/>
  <c r="O560" i="4" s="1"/>
  <c r="L564" i="4"/>
  <c r="O564" i="4" s="1"/>
  <c r="L568" i="4"/>
  <c r="O568" i="4" s="1"/>
  <c r="L572" i="4"/>
  <c r="O572" i="4" s="1"/>
  <c r="L576" i="4"/>
  <c r="O576" i="4" s="1"/>
  <c r="L580" i="4"/>
  <c r="O580" i="4" s="1"/>
  <c r="L584" i="4"/>
  <c r="O584" i="4" s="1"/>
  <c r="L588" i="4"/>
  <c r="O588" i="4" s="1"/>
  <c r="L592" i="4"/>
  <c r="O592" i="4" s="1"/>
  <c r="L596" i="4"/>
  <c r="O596" i="4" s="1"/>
  <c r="L600" i="4"/>
  <c r="O600" i="4" s="1"/>
  <c r="L604" i="4"/>
  <c r="O604" i="4" s="1"/>
  <c r="L608" i="4"/>
  <c r="O608" i="4" s="1"/>
  <c r="L612" i="4"/>
  <c r="O612" i="4" s="1"/>
  <c r="L616" i="4"/>
  <c r="O616" i="4" s="1"/>
  <c r="L620" i="4"/>
  <c r="O620" i="4" s="1"/>
  <c r="L624" i="4"/>
  <c r="O624" i="4" s="1"/>
  <c r="L628" i="4"/>
  <c r="O628" i="4" s="1"/>
  <c r="L632" i="4"/>
  <c r="O632" i="4" s="1"/>
  <c r="L636" i="4"/>
  <c r="O636" i="4" s="1"/>
  <c r="L640" i="4"/>
  <c r="O640" i="4" s="1"/>
  <c r="L644" i="4"/>
  <c r="O644" i="4" s="1"/>
  <c r="L648" i="4"/>
  <c r="O648" i="4" s="1"/>
  <c r="L652" i="4"/>
  <c r="O652" i="4" s="1"/>
  <c r="L656" i="4"/>
  <c r="O656" i="4" s="1"/>
  <c r="L660" i="4"/>
  <c r="O660" i="4" s="1"/>
  <c r="L664" i="4"/>
  <c r="O664" i="4" s="1"/>
  <c r="L668" i="4"/>
  <c r="O668" i="4" s="1"/>
  <c r="L672" i="4"/>
  <c r="O672" i="4" s="1"/>
  <c r="L676" i="4"/>
  <c r="O676" i="4" s="1"/>
  <c r="L680" i="4"/>
  <c r="O680" i="4" s="1"/>
  <c r="L684" i="4"/>
  <c r="O684" i="4" s="1"/>
  <c r="L688" i="4"/>
  <c r="O688" i="4" s="1"/>
  <c r="L692" i="4"/>
  <c r="O692" i="4" s="1"/>
  <c r="L696" i="4"/>
  <c r="O696" i="4" s="1"/>
  <c r="L700" i="4"/>
  <c r="O700" i="4" s="1"/>
  <c r="L704" i="4"/>
  <c r="O704" i="4" s="1"/>
  <c r="L708" i="4"/>
  <c r="O708" i="4" s="1"/>
  <c r="L712" i="4"/>
  <c r="O712" i="4" s="1"/>
  <c r="L716" i="4"/>
  <c r="O716" i="4" s="1"/>
  <c r="L720" i="4"/>
  <c r="O720" i="4" s="1"/>
  <c r="L724" i="4"/>
  <c r="O724" i="4" s="1"/>
  <c r="L728" i="4"/>
  <c r="O728" i="4" s="1"/>
  <c r="L732" i="4"/>
  <c r="O732" i="4" s="1"/>
  <c r="L736" i="4"/>
  <c r="O736" i="4" s="1"/>
  <c r="L740" i="4"/>
  <c r="O740" i="4" s="1"/>
  <c r="L744" i="4"/>
  <c r="O744" i="4" s="1"/>
  <c r="L748" i="4"/>
  <c r="O748" i="4" s="1"/>
  <c r="L752" i="4"/>
  <c r="O752" i="4" s="1"/>
  <c r="L756" i="4"/>
  <c r="O756" i="4" s="1"/>
  <c r="L760" i="4"/>
  <c r="O760" i="4" s="1"/>
  <c r="L764" i="4"/>
  <c r="O764" i="4" s="1"/>
  <c r="L768" i="4"/>
  <c r="O768" i="4" s="1"/>
  <c r="L772" i="4"/>
  <c r="O772" i="4" s="1"/>
  <c r="L776" i="4"/>
  <c r="O776" i="4" s="1"/>
  <c r="L780" i="4"/>
  <c r="O780" i="4" s="1"/>
  <c r="L784" i="4"/>
  <c r="O784" i="4" s="1"/>
  <c r="L788" i="4"/>
  <c r="O788" i="4" s="1"/>
  <c r="L792" i="4"/>
  <c r="O792" i="4" s="1"/>
  <c r="L796" i="4"/>
  <c r="O796" i="4" s="1"/>
  <c r="L800" i="4"/>
  <c r="O800" i="4" s="1"/>
  <c r="L804" i="4"/>
  <c r="O804" i="4" s="1"/>
  <c r="L808" i="4"/>
  <c r="O808" i="4" s="1"/>
  <c r="L812" i="4"/>
  <c r="O812" i="4" s="1"/>
  <c r="L816" i="4"/>
  <c r="O816" i="4" s="1"/>
  <c r="L820" i="4"/>
  <c r="O820" i="4" s="1"/>
  <c r="L824" i="4"/>
  <c r="O824" i="4" s="1"/>
  <c r="L828" i="4"/>
  <c r="O828" i="4" s="1"/>
  <c r="L832" i="4"/>
  <c r="O832" i="4" s="1"/>
  <c r="L836" i="4"/>
  <c r="O836" i="4" s="1"/>
  <c r="L840" i="4"/>
  <c r="O840" i="4" s="1"/>
  <c r="L844" i="4"/>
  <c r="O844" i="4" s="1"/>
  <c r="L848" i="4"/>
  <c r="O848" i="4" s="1"/>
  <c r="L852" i="4"/>
  <c r="O852" i="4" s="1"/>
  <c r="L856" i="4"/>
  <c r="O856" i="4" s="1"/>
  <c r="L860" i="4"/>
  <c r="O860" i="4" s="1"/>
  <c r="L864" i="4"/>
  <c r="O864" i="4" s="1"/>
  <c r="L868" i="4"/>
  <c r="O868" i="4" s="1"/>
  <c r="L872" i="4"/>
  <c r="O872" i="4" s="1"/>
  <c r="L876" i="4"/>
  <c r="O876" i="4" s="1"/>
  <c r="L880" i="4"/>
  <c r="O880" i="4" s="1"/>
  <c r="L884" i="4"/>
  <c r="O884" i="4" s="1"/>
  <c r="L888" i="4"/>
  <c r="O888" i="4" s="1"/>
  <c r="L892" i="4"/>
  <c r="O892" i="4" s="1"/>
  <c r="L896" i="4"/>
  <c r="O896" i="4" s="1"/>
  <c r="L900" i="4"/>
  <c r="O900" i="4" s="1"/>
  <c r="L904" i="4"/>
  <c r="O904" i="4" s="1"/>
  <c r="L908" i="4"/>
  <c r="O908" i="4" s="1"/>
  <c r="L912" i="4"/>
  <c r="O912" i="4" s="1"/>
  <c r="L916" i="4"/>
  <c r="O916" i="4" s="1"/>
  <c r="L920" i="4"/>
  <c r="O920" i="4" s="1"/>
  <c r="L924" i="4"/>
  <c r="O924" i="4" s="1"/>
  <c r="L928" i="4"/>
  <c r="O928" i="4" s="1"/>
  <c r="L932" i="4"/>
  <c r="O932" i="4" s="1"/>
  <c r="L936" i="4"/>
  <c r="O936" i="4" s="1"/>
  <c r="L940" i="4"/>
  <c r="O940" i="4" s="1"/>
  <c r="L944" i="4"/>
  <c r="O944" i="4" s="1"/>
  <c r="L948" i="4"/>
  <c r="O948" i="4" s="1"/>
  <c r="L952" i="4"/>
  <c r="O952" i="4" s="1"/>
  <c r="L121" i="4"/>
  <c r="O121" i="4" s="1"/>
  <c r="L249" i="4"/>
  <c r="O249" i="4" s="1"/>
  <c r="L358" i="4"/>
  <c r="O358" i="4" s="1"/>
  <c r="L422" i="4"/>
  <c r="O422" i="4" s="1"/>
  <c r="L466" i="4"/>
  <c r="O466" i="4" s="1"/>
  <c r="L498" i="4"/>
  <c r="O498" i="4" s="1"/>
  <c r="L521" i="4"/>
  <c r="O521" i="4" s="1"/>
  <c r="L537" i="4"/>
  <c r="O537" i="4" s="1"/>
  <c r="L553" i="4"/>
  <c r="O553" i="4" s="1"/>
  <c r="L569" i="4"/>
  <c r="O569" i="4" s="1"/>
  <c r="L585" i="4"/>
  <c r="O585" i="4" s="1"/>
  <c r="L601" i="4"/>
  <c r="O601" i="4" s="1"/>
  <c r="L617" i="4"/>
  <c r="O617" i="4" s="1"/>
  <c r="L633" i="4"/>
  <c r="O633" i="4" s="1"/>
  <c r="L649" i="4"/>
  <c r="O649" i="4" s="1"/>
  <c r="L665" i="4"/>
  <c r="O665" i="4" s="1"/>
  <c r="L681" i="4"/>
  <c r="O681" i="4" s="1"/>
  <c r="L697" i="4"/>
  <c r="O697" i="4" s="1"/>
  <c r="L713" i="4"/>
  <c r="O713" i="4" s="1"/>
  <c r="L729" i="4"/>
  <c r="O729" i="4" s="1"/>
  <c r="L745" i="4"/>
  <c r="O745" i="4" s="1"/>
  <c r="L757" i="4"/>
  <c r="O757" i="4" s="1"/>
  <c r="L765" i="4"/>
  <c r="O765" i="4" s="1"/>
  <c r="L773" i="4"/>
  <c r="O773" i="4" s="1"/>
  <c r="L781" i="4"/>
  <c r="O781" i="4" s="1"/>
  <c r="L789" i="4"/>
  <c r="O789" i="4" s="1"/>
  <c r="L797" i="4"/>
  <c r="O797" i="4" s="1"/>
  <c r="L805" i="4"/>
  <c r="O805" i="4" s="1"/>
  <c r="L813" i="4"/>
  <c r="O813" i="4" s="1"/>
  <c r="L821" i="4"/>
  <c r="O821" i="4" s="1"/>
  <c r="L829" i="4"/>
  <c r="O829" i="4" s="1"/>
  <c r="L837" i="4"/>
  <c r="O837" i="4" s="1"/>
  <c r="L845" i="4"/>
  <c r="O845" i="4" s="1"/>
  <c r="L853" i="4"/>
  <c r="O853" i="4" s="1"/>
  <c r="L861" i="4"/>
  <c r="O861" i="4" s="1"/>
  <c r="L869" i="4"/>
  <c r="O869" i="4" s="1"/>
  <c r="L877" i="4"/>
  <c r="O877" i="4" s="1"/>
  <c r="L885" i="4"/>
  <c r="O885" i="4" s="1"/>
  <c r="L893" i="4"/>
  <c r="O893" i="4" s="1"/>
  <c r="L901" i="4"/>
  <c r="O901" i="4" s="1"/>
  <c r="L909" i="4"/>
  <c r="O909" i="4" s="1"/>
  <c r="L917" i="4"/>
  <c r="O917" i="4" s="1"/>
  <c r="L925" i="4"/>
  <c r="O925" i="4" s="1"/>
  <c r="L933" i="4"/>
  <c r="O933" i="4" s="1"/>
  <c r="L941" i="4"/>
  <c r="O941" i="4" s="1"/>
  <c r="L949" i="4"/>
  <c r="O949" i="4" s="1"/>
  <c r="L955" i="4"/>
  <c r="O955" i="4" s="1"/>
  <c r="L959" i="4"/>
  <c r="O959" i="4" s="1"/>
  <c r="L963" i="4"/>
  <c r="O963" i="4" s="1"/>
  <c r="L967" i="4"/>
  <c r="O967" i="4" s="1"/>
  <c r="L971" i="4"/>
  <c r="O971" i="4" s="1"/>
  <c r="L975" i="4"/>
  <c r="O975" i="4" s="1"/>
  <c r="L979" i="4"/>
  <c r="O979" i="4" s="1"/>
  <c r="L983" i="4"/>
  <c r="O983" i="4" s="1"/>
  <c r="L987" i="4"/>
  <c r="O987" i="4" s="1"/>
  <c r="L991" i="4"/>
  <c r="O991" i="4" s="1"/>
  <c r="L995" i="4"/>
  <c r="O995" i="4" s="1"/>
  <c r="L999" i="4"/>
  <c r="O999" i="4" s="1"/>
  <c r="L1003" i="4"/>
  <c r="O1003" i="4" s="1"/>
  <c r="L1007" i="4"/>
  <c r="O1007" i="4" s="1"/>
  <c r="L1011" i="4"/>
  <c r="O1011" i="4" s="1"/>
  <c r="L1015" i="4"/>
  <c r="O1015" i="4" s="1"/>
  <c r="L1019" i="4"/>
  <c r="O1019" i="4" s="1"/>
  <c r="L1023" i="4"/>
  <c r="O1023" i="4" s="1"/>
  <c r="L1027" i="4"/>
  <c r="O1027" i="4" s="1"/>
  <c r="L1031" i="4"/>
  <c r="O1031" i="4" s="1"/>
  <c r="L1035" i="4"/>
  <c r="O1035" i="4" s="1"/>
  <c r="L1039" i="4"/>
  <c r="O1039" i="4" s="1"/>
  <c r="L1043" i="4"/>
  <c r="O1043" i="4" s="1"/>
  <c r="L1047" i="4"/>
  <c r="O1047" i="4" s="1"/>
  <c r="L1051" i="4"/>
  <c r="O1051" i="4" s="1"/>
  <c r="L1055" i="4"/>
  <c r="O1055" i="4" s="1"/>
  <c r="L1059" i="4"/>
  <c r="O1059" i="4" s="1"/>
  <c r="L1063" i="4"/>
  <c r="O1063" i="4" s="1"/>
  <c r="L1067" i="4"/>
  <c r="O1067" i="4" s="1"/>
  <c r="L1071" i="4"/>
  <c r="O1071" i="4" s="1"/>
  <c r="L1075" i="4"/>
  <c r="O1075" i="4" s="1"/>
  <c r="L1079" i="4"/>
  <c r="O1079" i="4" s="1"/>
  <c r="L1083" i="4"/>
  <c r="O1083" i="4" s="1"/>
  <c r="L1087" i="4"/>
  <c r="O1087" i="4" s="1"/>
  <c r="L1091" i="4"/>
  <c r="O1091" i="4" s="1"/>
  <c r="L25" i="4"/>
  <c r="O25" i="4" s="1"/>
  <c r="L153" i="4"/>
  <c r="O153" i="4" s="1"/>
  <c r="L281" i="4"/>
  <c r="O281" i="4" s="1"/>
  <c r="L374" i="4"/>
  <c r="O374" i="4" s="1"/>
  <c r="L438" i="4"/>
  <c r="O438" i="4" s="1"/>
  <c r="L474" i="4"/>
  <c r="O474" i="4" s="1"/>
  <c r="L506" i="4"/>
  <c r="O506" i="4" s="1"/>
  <c r="L525" i="4"/>
  <c r="O525" i="4" s="1"/>
  <c r="L541" i="4"/>
  <c r="O541" i="4" s="1"/>
  <c r="L557" i="4"/>
  <c r="O557" i="4" s="1"/>
  <c r="L573" i="4"/>
  <c r="O573" i="4" s="1"/>
  <c r="L589" i="4"/>
  <c r="O589" i="4" s="1"/>
  <c r="L605" i="4"/>
  <c r="O605" i="4" s="1"/>
  <c r="L621" i="4"/>
  <c r="O621" i="4" s="1"/>
  <c r="L637" i="4"/>
  <c r="O637" i="4" s="1"/>
  <c r="L653" i="4"/>
  <c r="O653" i="4" s="1"/>
  <c r="L669" i="4"/>
  <c r="O669" i="4" s="1"/>
  <c r="L685" i="4"/>
  <c r="O685" i="4" s="1"/>
  <c r="L701" i="4"/>
  <c r="O701" i="4" s="1"/>
  <c r="L717" i="4"/>
  <c r="O717" i="4" s="1"/>
  <c r="L733" i="4"/>
  <c r="O733" i="4" s="1"/>
  <c r="L749" i="4"/>
  <c r="O749" i="4" s="1"/>
  <c r="L758" i="4"/>
  <c r="O758" i="4" s="1"/>
  <c r="L766" i="4"/>
  <c r="O766" i="4" s="1"/>
  <c r="L774" i="4"/>
  <c r="O774" i="4" s="1"/>
  <c r="L782" i="4"/>
  <c r="O782" i="4" s="1"/>
  <c r="L790" i="4"/>
  <c r="O790" i="4" s="1"/>
  <c r="L798" i="4"/>
  <c r="O798" i="4" s="1"/>
  <c r="L806" i="4"/>
  <c r="O806" i="4" s="1"/>
  <c r="L814" i="4"/>
  <c r="O814" i="4" s="1"/>
  <c r="L822" i="4"/>
  <c r="O822" i="4" s="1"/>
  <c r="L830" i="4"/>
  <c r="O830" i="4" s="1"/>
  <c r="L838" i="4"/>
  <c r="O838" i="4" s="1"/>
  <c r="L846" i="4"/>
  <c r="O846" i="4" s="1"/>
  <c r="L854" i="4"/>
  <c r="O854" i="4" s="1"/>
  <c r="L862" i="4"/>
  <c r="O862" i="4" s="1"/>
  <c r="L870" i="4"/>
  <c r="O870" i="4" s="1"/>
  <c r="L878" i="4"/>
  <c r="O878" i="4" s="1"/>
  <c r="L886" i="4"/>
  <c r="O886" i="4" s="1"/>
  <c r="L894" i="4"/>
  <c r="O894" i="4" s="1"/>
  <c r="L902" i="4"/>
  <c r="O902" i="4" s="1"/>
  <c r="L910" i="4"/>
  <c r="O910" i="4" s="1"/>
  <c r="L918" i="4"/>
  <c r="O918" i="4" s="1"/>
  <c r="L926" i="4"/>
  <c r="O926" i="4" s="1"/>
  <c r="L934" i="4"/>
  <c r="O934" i="4" s="1"/>
  <c r="L942" i="4"/>
  <c r="O942" i="4" s="1"/>
  <c r="L950" i="4"/>
  <c r="O950" i="4" s="1"/>
  <c r="L956" i="4"/>
  <c r="O956" i="4" s="1"/>
  <c r="L960" i="4"/>
  <c r="O960" i="4" s="1"/>
  <c r="L964" i="4"/>
  <c r="O964" i="4" s="1"/>
  <c r="L968" i="4"/>
  <c r="O968" i="4" s="1"/>
  <c r="L972" i="4"/>
  <c r="O972" i="4" s="1"/>
  <c r="L976" i="4"/>
  <c r="O976" i="4" s="1"/>
  <c r="L980" i="4"/>
  <c r="O980" i="4" s="1"/>
  <c r="L984" i="4"/>
  <c r="O984" i="4" s="1"/>
  <c r="L988" i="4"/>
  <c r="O988" i="4" s="1"/>
  <c r="L992" i="4"/>
  <c r="O992" i="4" s="1"/>
  <c r="L996" i="4"/>
  <c r="O996" i="4" s="1"/>
  <c r="L1000" i="4"/>
  <c r="O1000" i="4" s="1"/>
  <c r="L1004" i="4"/>
  <c r="O1004" i="4" s="1"/>
  <c r="L1008" i="4"/>
  <c r="O1008" i="4" s="1"/>
  <c r="L1012" i="4"/>
  <c r="O1012" i="4" s="1"/>
  <c r="L1016" i="4"/>
  <c r="O1016" i="4" s="1"/>
  <c r="L1020" i="4"/>
  <c r="O1020" i="4" s="1"/>
  <c r="L1024" i="4"/>
  <c r="O1024" i="4" s="1"/>
  <c r="L1028" i="4"/>
  <c r="O1028" i="4" s="1"/>
  <c r="L1032" i="4"/>
  <c r="O1032" i="4" s="1"/>
  <c r="L1036" i="4"/>
  <c r="O1036" i="4" s="1"/>
  <c r="L1040" i="4"/>
  <c r="O1040" i="4" s="1"/>
  <c r="L1044" i="4"/>
  <c r="O1044" i="4" s="1"/>
  <c r="L1048" i="4"/>
  <c r="O1048" i="4" s="1"/>
  <c r="L1052" i="4"/>
  <c r="O1052" i="4" s="1"/>
  <c r="L1056" i="4"/>
  <c r="O1056" i="4" s="1"/>
  <c r="L1060" i="4"/>
  <c r="O1060" i="4" s="1"/>
  <c r="L1064" i="4"/>
  <c r="O1064" i="4" s="1"/>
  <c r="L1068" i="4"/>
  <c r="O1068" i="4" s="1"/>
  <c r="L1072" i="4"/>
  <c r="O1072" i="4" s="1"/>
  <c r="L1076" i="4"/>
  <c r="O1076" i="4" s="1"/>
  <c r="L1080" i="4"/>
  <c r="O1080" i="4" s="1"/>
  <c r="L1084" i="4"/>
  <c r="O1084" i="4" s="1"/>
  <c r="L1088" i="4"/>
  <c r="O1088" i="4" s="1"/>
  <c r="L1092" i="4"/>
  <c r="O1092" i="4" s="1"/>
  <c r="L1096" i="4"/>
  <c r="O1096" i="4" s="1"/>
  <c r="L1100" i="4"/>
  <c r="O1100" i="4" s="1"/>
  <c r="L1104" i="4"/>
  <c r="O1104" i="4" s="1"/>
  <c r="L1108" i="4"/>
  <c r="O1108" i="4" s="1"/>
  <c r="L1112" i="4"/>
  <c r="O1112" i="4" s="1"/>
  <c r="L1116" i="4"/>
  <c r="O1116" i="4" s="1"/>
  <c r="L1120" i="4"/>
  <c r="O1120" i="4" s="1"/>
  <c r="L1124" i="4"/>
  <c r="O1124" i="4" s="1"/>
  <c r="L1128" i="4"/>
  <c r="O1128" i="4" s="1"/>
  <c r="L1132" i="4"/>
  <c r="O1132" i="4" s="1"/>
  <c r="L1136" i="4"/>
  <c r="O1136" i="4" s="1"/>
  <c r="L1140" i="4"/>
  <c r="O1140" i="4" s="1"/>
  <c r="L1144" i="4"/>
  <c r="O1144" i="4" s="1"/>
  <c r="L1148" i="4"/>
  <c r="O1148" i="4" s="1"/>
  <c r="L1152" i="4"/>
  <c r="O1152" i="4" s="1"/>
  <c r="L1156" i="4"/>
  <c r="O1156" i="4" s="1"/>
  <c r="L1160" i="4"/>
  <c r="O1160" i="4" s="1"/>
  <c r="L1164" i="4"/>
  <c r="O1164" i="4" s="1"/>
  <c r="L1168" i="4"/>
  <c r="O1168" i="4" s="1"/>
  <c r="L1172" i="4"/>
  <c r="O1172" i="4" s="1"/>
  <c r="L1176" i="4"/>
  <c r="O1176" i="4" s="1"/>
  <c r="L1180" i="4"/>
  <c r="O1180" i="4" s="1"/>
  <c r="L1184" i="4"/>
  <c r="O1184" i="4" s="1"/>
  <c r="L1188" i="4"/>
  <c r="O1188" i="4" s="1"/>
  <c r="L1192" i="4"/>
  <c r="O1192" i="4" s="1"/>
  <c r="L1196" i="4"/>
  <c r="O1196" i="4" s="1"/>
  <c r="L1200" i="4"/>
  <c r="O1200" i="4" s="1"/>
  <c r="L1204" i="4"/>
  <c r="O1204" i="4" s="1"/>
  <c r="L1208" i="4"/>
  <c r="O1208" i="4" s="1"/>
  <c r="L1212" i="4"/>
  <c r="O1212" i="4" s="1"/>
  <c r="L1216" i="4"/>
  <c r="O1216" i="4" s="1"/>
  <c r="L1220" i="4"/>
  <c r="O1220" i="4" s="1"/>
  <c r="L1224" i="4"/>
  <c r="O1224" i="4" s="1"/>
  <c r="L1228" i="4"/>
  <c r="O1228" i="4" s="1"/>
  <c r="L1232" i="4"/>
  <c r="O1232" i="4" s="1"/>
  <c r="L1236" i="4"/>
  <c r="O1236" i="4" s="1"/>
  <c r="L1240" i="4"/>
  <c r="O1240" i="4" s="1"/>
  <c r="L1244" i="4"/>
  <c r="O1244" i="4" s="1"/>
  <c r="L1248" i="4"/>
  <c r="O1248" i="4" s="1"/>
  <c r="L1252" i="4"/>
  <c r="O1252" i="4" s="1"/>
  <c r="L1256" i="4"/>
  <c r="O1256" i="4" s="1"/>
  <c r="L1260" i="4"/>
  <c r="O1260" i="4" s="1"/>
  <c r="L1264" i="4"/>
  <c r="O1264" i="4" s="1"/>
  <c r="L1268" i="4"/>
  <c r="O1268" i="4" s="1"/>
  <c r="L1272" i="4"/>
  <c r="O1272" i="4" s="1"/>
  <c r="L1276" i="4"/>
  <c r="O1276" i="4" s="1"/>
  <c r="L1280" i="4"/>
  <c r="O1280" i="4" s="1"/>
  <c r="L1284" i="4"/>
  <c r="O1284" i="4" s="1"/>
  <c r="L1288" i="4"/>
  <c r="O1288" i="4" s="1"/>
  <c r="L1292" i="4"/>
  <c r="O1292" i="4" s="1"/>
  <c r="L1296" i="4"/>
  <c r="O1296" i="4" s="1"/>
  <c r="L1300" i="4"/>
  <c r="O1300" i="4" s="1"/>
  <c r="L1304" i="4"/>
  <c r="O1304" i="4" s="1"/>
  <c r="L1308" i="4"/>
  <c r="O1308" i="4" s="1"/>
  <c r="L1312" i="4"/>
  <c r="O1312" i="4" s="1"/>
  <c r="L1316" i="4"/>
  <c r="O1316" i="4" s="1"/>
  <c r="L1320" i="4"/>
  <c r="O1320" i="4" s="1"/>
  <c r="L1324" i="4"/>
  <c r="O1324" i="4" s="1"/>
  <c r="L1328" i="4"/>
  <c r="O1328" i="4" s="1"/>
  <c r="L1332" i="4"/>
  <c r="O1332" i="4" s="1"/>
  <c r="L1336" i="4"/>
  <c r="O1336" i="4" s="1"/>
  <c r="L1340" i="4"/>
  <c r="O1340" i="4" s="1"/>
  <c r="L1344" i="4"/>
  <c r="O1344" i="4" s="1"/>
  <c r="L1348" i="4"/>
  <c r="O1348" i="4" s="1"/>
  <c r="L1352" i="4"/>
  <c r="O1352" i="4" s="1"/>
  <c r="L1356" i="4"/>
  <c r="O1356" i="4" s="1"/>
  <c r="L1360" i="4"/>
  <c r="O1360" i="4" s="1"/>
  <c r="L1364" i="4"/>
  <c r="O1364" i="4" s="1"/>
  <c r="L1368" i="4"/>
  <c r="O1368" i="4" s="1"/>
  <c r="L1372" i="4"/>
  <c r="O1372" i="4" s="1"/>
  <c r="L1376" i="4"/>
  <c r="O1376" i="4" s="1"/>
  <c r="L1380" i="4"/>
  <c r="O1380" i="4" s="1"/>
  <c r="L1384" i="4"/>
  <c r="O1384" i="4" s="1"/>
  <c r="L1388" i="4"/>
  <c r="O1388" i="4" s="1"/>
  <c r="L1392" i="4"/>
  <c r="O1392" i="4" s="1"/>
  <c r="L1396" i="4"/>
  <c r="O1396" i="4" s="1"/>
  <c r="L1400" i="4"/>
  <c r="O1400" i="4" s="1"/>
  <c r="L1404" i="4"/>
  <c r="O1404" i="4" s="1"/>
  <c r="L1408" i="4"/>
  <c r="O1408" i="4" s="1"/>
  <c r="L1412" i="4"/>
  <c r="O1412" i="4" s="1"/>
  <c r="L1416" i="4"/>
  <c r="O1416" i="4" s="1"/>
  <c r="L1420" i="4"/>
  <c r="O1420" i="4" s="1"/>
  <c r="L1424" i="4"/>
  <c r="O1424" i="4" s="1"/>
  <c r="L1428" i="4"/>
  <c r="O1428" i="4" s="1"/>
  <c r="L1432" i="4"/>
  <c r="O1432" i="4" s="1"/>
  <c r="L1436" i="4"/>
  <c r="O1436" i="4" s="1"/>
  <c r="L1440" i="4"/>
  <c r="O1440" i="4" s="1"/>
  <c r="L1444" i="4"/>
  <c r="O1444" i="4" s="1"/>
  <c r="L57" i="4"/>
  <c r="O57" i="4" s="1"/>
  <c r="L185" i="4"/>
  <c r="O185" i="4" s="1"/>
  <c r="L313" i="4"/>
  <c r="O313" i="4" s="1"/>
  <c r="L390" i="4"/>
  <c r="O390" i="4" s="1"/>
  <c r="L450" i="4"/>
  <c r="O450" i="4" s="1"/>
  <c r="L482" i="4"/>
  <c r="O482" i="4" s="1"/>
  <c r="L513" i="4"/>
  <c r="O513" i="4" s="1"/>
  <c r="L529" i="4"/>
  <c r="O529" i="4" s="1"/>
  <c r="L545" i="4"/>
  <c r="O545" i="4" s="1"/>
  <c r="L561" i="4"/>
  <c r="O561" i="4" s="1"/>
  <c r="L577" i="4"/>
  <c r="O577" i="4" s="1"/>
  <c r="L593" i="4"/>
  <c r="O593" i="4" s="1"/>
  <c r="L609" i="4"/>
  <c r="O609" i="4" s="1"/>
  <c r="L625" i="4"/>
  <c r="O625" i="4" s="1"/>
  <c r="L641" i="4"/>
  <c r="O641" i="4" s="1"/>
  <c r="L657" i="4"/>
  <c r="O657" i="4" s="1"/>
  <c r="L673" i="4"/>
  <c r="O673" i="4" s="1"/>
  <c r="L689" i="4"/>
  <c r="O689" i="4" s="1"/>
  <c r="L705" i="4"/>
  <c r="O705" i="4" s="1"/>
  <c r="L721" i="4"/>
  <c r="O721" i="4" s="1"/>
  <c r="L737" i="4"/>
  <c r="O737" i="4" s="1"/>
  <c r="L753" i="4"/>
  <c r="O753" i="4" s="1"/>
  <c r="L761" i="4"/>
  <c r="O761" i="4" s="1"/>
  <c r="L769" i="4"/>
  <c r="O769" i="4" s="1"/>
  <c r="L777" i="4"/>
  <c r="O777" i="4" s="1"/>
  <c r="L785" i="4"/>
  <c r="O785" i="4" s="1"/>
  <c r="L793" i="4"/>
  <c r="O793" i="4" s="1"/>
  <c r="L801" i="4"/>
  <c r="O801" i="4" s="1"/>
  <c r="L809" i="4"/>
  <c r="O809" i="4" s="1"/>
  <c r="L817" i="4"/>
  <c r="O817" i="4" s="1"/>
  <c r="L825" i="4"/>
  <c r="O825" i="4" s="1"/>
  <c r="L833" i="4"/>
  <c r="O833" i="4" s="1"/>
  <c r="L841" i="4"/>
  <c r="O841" i="4" s="1"/>
  <c r="L849" i="4"/>
  <c r="O849" i="4" s="1"/>
  <c r="L857" i="4"/>
  <c r="O857" i="4" s="1"/>
  <c r="L865" i="4"/>
  <c r="O865" i="4" s="1"/>
  <c r="L873" i="4"/>
  <c r="O873" i="4" s="1"/>
  <c r="L881" i="4"/>
  <c r="O881" i="4" s="1"/>
  <c r="L889" i="4"/>
  <c r="O889" i="4" s="1"/>
  <c r="L897" i="4"/>
  <c r="O897" i="4" s="1"/>
  <c r="L905" i="4"/>
  <c r="O905" i="4" s="1"/>
  <c r="L913" i="4"/>
  <c r="O913" i="4" s="1"/>
  <c r="L921" i="4"/>
  <c r="O921" i="4" s="1"/>
  <c r="L929" i="4"/>
  <c r="O929" i="4" s="1"/>
  <c r="L937" i="4"/>
  <c r="O937" i="4" s="1"/>
  <c r="L945" i="4"/>
  <c r="O945" i="4" s="1"/>
  <c r="L953" i="4"/>
  <c r="O953" i="4" s="1"/>
  <c r="L957" i="4"/>
  <c r="O957" i="4" s="1"/>
  <c r="L961" i="4"/>
  <c r="O961" i="4" s="1"/>
  <c r="L965" i="4"/>
  <c r="O965" i="4" s="1"/>
  <c r="L969" i="4"/>
  <c r="O969" i="4" s="1"/>
  <c r="L973" i="4"/>
  <c r="O973" i="4" s="1"/>
  <c r="L977" i="4"/>
  <c r="O977" i="4" s="1"/>
  <c r="L981" i="4"/>
  <c r="O981" i="4" s="1"/>
  <c r="L985" i="4"/>
  <c r="O985" i="4" s="1"/>
  <c r="L989" i="4"/>
  <c r="O989" i="4" s="1"/>
  <c r="L993" i="4"/>
  <c r="O993" i="4" s="1"/>
  <c r="L997" i="4"/>
  <c r="O997" i="4" s="1"/>
  <c r="L1001" i="4"/>
  <c r="O1001" i="4" s="1"/>
  <c r="L1005" i="4"/>
  <c r="O1005" i="4" s="1"/>
  <c r="L1009" i="4"/>
  <c r="O1009" i="4" s="1"/>
  <c r="L1013" i="4"/>
  <c r="O1013" i="4" s="1"/>
  <c r="L1017" i="4"/>
  <c r="O1017" i="4" s="1"/>
  <c r="L1021" i="4"/>
  <c r="O1021" i="4" s="1"/>
  <c r="L1025" i="4"/>
  <c r="O1025" i="4" s="1"/>
  <c r="L1029" i="4"/>
  <c r="O1029" i="4" s="1"/>
  <c r="L1033" i="4"/>
  <c r="O1033" i="4" s="1"/>
  <c r="L1037" i="4"/>
  <c r="O1037" i="4" s="1"/>
  <c r="L1041" i="4"/>
  <c r="O1041" i="4" s="1"/>
  <c r="L1045" i="4"/>
  <c r="O1045" i="4" s="1"/>
  <c r="L1049" i="4"/>
  <c r="O1049" i="4" s="1"/>
  <c r="L1053" i="4"/>
  <c r="O1053" i="4" s="1"/>
  <c r="L1057" i="4"/>
  <c r="O1057" i="4" s="1"/>
  <c r="L1061" i="4"/>
  <c r="O1061" i="4" s="1"/>
  <c r="L1065" i="4"/>
  <c r="O1065" i="4" s="1"/>
  <c r="L1069" i="4"/>
  <c r="O1069" i="4" s="1"/>
  <c r="L1073" i="4"/>
  <c r="O1073" i="4" s="1"/>
  <c r="L1077" i="4"/>
  <c r="O1077" i="4" s="1"/>
  <c r="L1081" i="4"/>
  <c r="O1081" i="4" s="1"/>
  <c r="L1085" i="4"/>
  <c r="O1085" i="4" s="1"/>
  <c r="L1089" i="4"/>
  <c r="O1089" i="4" s="1"/>
  <c r="L1093" i="4"/>
  <c r="O1093" i="4" s="1"/>
  <c r="L1097" i="4"/>
  <c r="O1097" i="4" s="1"/>
  <c r="L1101" i="4"/>
  <c r="O1101" i="4" s="1"/>
  <c r="L1105" i="4"/>
  <c r="O1105" i="4" s="1"/>
  <c r="L1109" i="4"/>
  <c r="O1109" i="4" s="1"/>
  <c r="L1113" i="4"/>
  <c r="O1113" i="4" s="1"/>
  <c r="L1117" i="4"/>
  <c r="O1117" i="4" s="1"/>
  <c r="L1121" i="4"/>
  <c r="O1121" i="4" s="1"/>
  <c r="L1125" i="4"/>
  <c r="O1125" i="4" s="1"/>
  <c r="L1129" i="4"/>
  <c r="O1129" i="4" s="1"/>
  <c r="L1133" i="4"/>
  <c r="O1133" i="4" s="1"/>
  <c r="L1137" i="4"/>
  <c r="O1137" i="4" s="1"/>
  <c r="L1141" i="4"/>
  <c r="O1141" i="4" s="1"/>
  <c r="L1145" i="4"/>
  <c r="O1145" i="4" s="1"/>
  <c r="L1149" i="4"/>
  <c r="O1149" i="4" s="1"/>
  <c r="L1153" i="4"/>
  <c r="O1153" i="4" s="1"/>
  <c r="L1157" i="4"/>
  <c r="O1157" i="4" s="1"/>
  <c r="L1161" i="4"/>
  <c r="O1161" i="4" s="1"/>
  <c r="L1165" i="4"/>
  <c r="O1165" i="4" s="1"/>
  <c r="L1169" i="4"/>
  <c r="O1169" i="4" s="1"/>
  <c r="L1173" i="4"/>
  <c r="O1173" i="4" s="1"/>
  <c r="L1177" i="4"/>
  <c r="O1177" i="4" s="1"/>
  <c r="L1181" i="4"/>
  <c r="O1181" i="4" s="1"/>
  <c r="L1185" i="4"/>
  <c r="O1185" i="4" s="1"/>
  <c r="L1189" i="4"/>
  <c r="O1189" i="4" s="1"/>
  <c r="L1193" i="4"/>
  <c r="O1193" i="4" s="1"/>
  <c r="L1197" i="4"/>
  <c r="O1197" i="4" s="1"/>
  <c r="L1201" i="4"/>
  <c r="O1201" i="4" s="1"/>
  <c r="L1205" i="4"/>
  <c r="O1205" i="4" s="1"/>
  <c r="L1209" i="4"/>
  <c r="O1209" i="4" s="1"/>
  <c r="L1213" i="4"/>
  <c r="O1213" i="4" s="1"/>
  <c r="L1217" i="4"/>
  <c r="O1217" i="4" s="1"/>
  <c r="L1221" i="4"/>
  <c r="O1221" i="4" s="1"/>
  <c r="L1225" i="4"/>
  <c r="O1225" i="4" s="1"/>
  <c r="L1229" i="4"/>
  <c r="O1229" i="4" s="1"/>
  <c r="L1233" i="4"/>
  <c r="O1233" i="4" s="1"/>
  <c r="L1237" i="4"/>
  <c r="O1237" i="4" s="1"/>
  <c r="L1241" i="4"/>
  <c r="O1241" i="4" s="1"/>
  <c r="L1245" i="4"/>
  <c r="O1245" i="4" s="1"/>
  <c r="L1249" i="4"/>
  <c r="O1249" i="4" s="1"/>
  <c r="L1253" i="4"/>
  <c r="O1253" i="4" s="1"/>
  <c r="L1257" i="4"/>
  <c r="O1257" i="4" s="1"/>
  <c r="L1261" i="4"/>
  <c r="O1261" i="4" s="1"/>
  <c r="L1265" i="4"/>
  <c r="O1265" i="4" s="1"/>
  <c r="L1269" i="4"/>
  <c r="O1269" i="4" s="1"/>
  <c r="L1273" i="4"/>
  <c r="O1273" i="4" s="1"/>
  <c r="L1277" i="4"/>
  <c r="O1277" i="4" s="1"/>
  <c r="L1281" i="4"/>
  <c r="O1281" i="4" s="1"/>
  <c r="L1285" i="4"/>
  <c r="O1285" i="4" s="1"/>
  <c r="L1289" i="4"/>
  <c r="O1289" i="4" s="1"/>
  <c r="L1293" i="4"/>
  <c r="O1293" i="4" s="1"/>
  <c r="L1297" i="4"/>
  <c r="O1297" i="4" s="1"/>
  <c r="L1301" i="4"/>
  <c r="O1301" i="4" s="1"/>
  <c r="L1305" i="4"/>
  <c r="O1305" i="4" s="1"/>
  <c r="L1309" i="4"/>
  <c r="O1309" i="4" s="1"/>
  <c r="L1313" i="4"/>
  <c r="O1313" i="4" s="1"/>
  <c r="L1317" i="4"/>
  <c r="O1317" i="4" s="1"/>
  <c r="L1321" i="4"/>
  <c r="O1321" i="4" s="1"/>
  <c r="L1325" i="4"/>
  <c r="O1325" i="4" s="1"/>
  <c r="L1329" i="4"/>
  <c r="O1329" i="4" s="1"/>
  <c r="L1333" i="4"/>
  <c r="O1333" i="4" s="1"/>
  <c r="L1337" i="4"/>
  <c r="O1337" i="4" s="1"/>
  <c r="L1341" i="4"/>
  <c r="O1341" i="4" s="1"/>
  <c r="L1345" i="4"/>
  <c r="O1345" i="4" s="1"/>
  <c r="L1349" i="4"/>
  <c r="O1349" i="4" s="1"/>
  <c r="L1353" i="4"/>
  <c r="O1353" i="4" s="1"/>
  <c r="L1357" i="4"/>
  <c r="O1357" i="4" s="1"/>
  <c r="L1361" i="4"/>
  <c r="O1361" i="4" s="1"/>
  <c r="L1365" i="4"/>
  <c r="O1365" i="4" s="1"/>
  <c r="L1369" i="4"/>
  <c r="O1369" i="4" s="1"/>
  <c r="L1373" i="4"/>
  <c r="O1373" i="4" s="1"/>
  <c r="L1377" i="4"/>
  <c r="O1377" i="4" s="1"/>
  <c r="L1381" i="4"/>
  <c r="O1381" i="4" s="1"/>
  <c r="L1385" i="4"/>
  <c r="O1385" i="4" s="1"/>
  <c r="L1389" i="4"/>
  <c r="O1389" i="4" s="1"/>
  <c r="L1393" i="4"/>
  <c r="O1393" i="4" s="1"/>
  <c r="L1397" i="4"/>
  <c r="O1397" i="4" s="1"/>
  <c r="L1401" i="4"/>
  <c r="O1401" i="4" s="1"/>
  <c r="L1405" i="4"/>
  <c r="O1405" i="4" s="1"/>
  <c r="L1409" i="4"/>
  <c r="O1409" i="4" s="1"/>
  <c r="L1413" i="4"/>
  <c r="O1413" i="4" s="1"/>
  <c r="L1417" i="4"/>
  <c r="O1417" i="4" s="1"/>
  <c r="L1421" i="4"/>
  <c r="O1421" i="4" s="1"/>
  <c r="L1425" i="4"/>
  <c r="O1425" i="4" s="1"/>
  <c r="L1429" i="4"/>
  <c r="O1429" i="4" s="1"/>
  <c r="L1433" i="4"/>
  <c r="O1433" i="4" s="1"/>
  <c r="L1437" i="4"/>
  <c r="O1437" i="4" s="1"/>
  <c r="L1441" i="4"/>
  <c r="O1441" i="4" s="1"/>
  <c r="L1445" i="4"/>
  <c r="O1445" i="4" s="1"/>
  <c r="L406" i="4"/>
  <c r="O406" i="4" s="1"/>
  <c r="L533" i="4"/>
  <c r="O533" i="4" s="1"/>
  <c r="L597" i="4"/>
  <c r="O597" i="4" s="1"/>
  <c r="L661" i="4"/>
  <c r="O661" i="4" s="1"/>
  <c r="L725" i="4"/>
  <c r="O725" i="4" s="1"/>
  <c r="L770" i="4"/>
  <c r="O770" i="4" s="1"/>
  <c r="L802" i="4"/>
  <c r="O802" i="4" s="1"/>
  <c r="L834" i="4"/>
  <c r="O834" i="4" s="1"/>
  <c r="L866" i="4"/>
  <c r="O866" i="4" s="1"/>
  <c r="L898" i="4"/>
  <c r="O898" i="4" s="1"/>
  <c r="L930" i="4"/>
  <c r="O930" i="4" s="1"/>
  <c r="L958" i="4"/>
  <c r="O958" i="4" s="1"/>
  <c r="L974" i="4"/>
  <c r="O974" i="4" s="1"/>
  <c r="L990" i="4"/>
  <c r="O990" i="4" s="1"/>
  <c r="L1006" i="4"/>
  <c r="O1006" i="4" s="1"/>
  <c r="L1022" i="4"/>
  <c r="O1022" i="4" s="1"/>
  <c r="L1038" i="4"/>
  <c r="O1038" i="4" s="1"/>
  <c r="L1054" i="4"/>
  <c r="O1054" i="4" s="1"/>
  <c r="L1070" i="4"/>
  <c r="O1070" i="4" s="1"/>
  <c r="L1086" i="4"/>
  <c r="O1086" i="4" s="1"/>
  <c r="L1098" i="4"/>
  <c r="O1098" i="4" s="1"/>
  <c r="L1106" i="4"/>
  <c r="O1106" i="4" s="1"/>
  <c r="L1114" i="4"/>
  <c r="O1114" i="4" s="1"/>
  <c r="L1122" i="4"/>
  <c r="O1122" i="4" s="1"/>
  <c r="L1130" i="4"/>
  <c r="O1130" i="4" s="1"/>
  <c r="L1138" i="4"/>
  <c r="O1138" i="4" s="1"/>
  <c r="L1146" i="4"/>
  <c r="O1146" i="4" s="1"/>
  <c r="L1154" i="4"/>
  <c r="O1154" i="4" s="1"/>
  <c r="L1162" i="4"/>
  <c r="O1162" i="4" s="1"/>
  <c r="L1170" i="4"/>
  <c r="O1170" i="4" s="1"/>
  <c r="L1178" i="4"/>
  <c r="O1178" i="4" s="1"/>
  <c r="L1186" i="4"/>
  <c r="O1186" i="4" s="1"/>
  <c r="L1194" i="4"/>
  <c r="O1194" i="4" s="1"/>
  <c r="L1202" i="4"/>
  <c r="O1202" i="4" s="1"/>
  <c r="L1210" i="4"/>
  <c r="O1210" i="4" s="1"/>
  <c r="L1218" i="4"/>
  <c r="O1218" i="4" s="1"/>
  <c r="L1226" i="4"/>
  <c r="O1226" i="4" s="1"/>
  <c r="L1234" i="4"/>
  <c r="O1234" i="4" s="1"/>
  <c r="L1242" i="4"/>
  <c r="O1242" i="4" s="1"/>
  <c r="L1250" i="4"/>
  <c r="O1250" i="4" s="1"/>
  <c r="L1258" i="4"/>
  <c r="O1258" i="4" s="1"/>
  <c r="L1266" i="4"/>
  <c r="O1266" i="4" s="1"/>
  <c r="L1274" i="4"/>
  <c r="O1274" i="4" s="1"/>
  <c r="L1282" i="4"/>
  <c r="O1282" i="4" s="1"/>
  <c r="L1290" i="4"/>
  <c r="O1290" i="4" s="1"/>
  <c r="L1298" i="4"/>
  <c r="O1298" i="4" s="1"/>
  <c r="L1306" i="4"/>
  <c r="O1306" i="4" s="1"/>
  <c r="L1314" i="4"/>
  <c r="O1314" i="4" s="1"/>
  <c r="L1322" i="4"/>
  <c r="O1322" i="4" s="1"/>
  <c r="L1330" i="4"/>
  <c r="O1330" i="4" s="1"/>
  <c r="L1338" i="4"/>
  <c r="O1338" i="4" s="1"/>
  <c r="L1346" i="4"/>
  <c r="O1346" i="4" s="1"/>
  <c r="L1354" i="4"/>
  <c r="O1354" i="4" s="1"/>
  <c r="L1362" i="4"/>
  <c r="O1362" i="4" s="1"/>
  <c r="L1370" i="4"/>
  <c r="O1370" i="4" s="1"/>
  <c r="L1378" i="4"/>
  <c r="O1378" i="4" s="1"/>
  <c r="L1386" i="4"/>
  <c r="O1386" i="4" s="1"/>
  <c r="L1394" i="4"/>
  <c r="O1394" i="4" s="1"/>
  <c r="L1402" i="4"/>
  <c r="O1402" i="4" s="1"/>
  <c r="L1410" i="4"/>
  <c r="O1410" i="4" s="1"/>
  <c r="L1418" i="4"/>
  <c r="O1418" i="4" s="1"/>
  <c r="L1426" i="4"/>
  <c r="O1426" i="4" s="1"/>
  <c r="L1434" i="4"/>
  <c r="O1434" i="4" s="1"/>
  <c r="L1442" i="4"/>
  <c r="O1442" i="4" s="1"/>
  <c r="L1448" i="4"/>
  <c r="O1448" i="4" s="1"/>
  <c r="L1452" i="4"/>
  <c r="O1452" i="4" s="1"/>
  <c r="L1456" i="4"/>
  <c r="O1456" i="4" s="1"/>
  <c r="L1460" i="4"/>
  <c r="O1460" i="4" s="1"/>
  <c r="L1464" i="4"/>
  <c r="O1464" i="4" s="1"/>
  <c r="L1468" i="4"/>
  <c r="O1468" i="4" s="1"/>
  <c r="L1472" i="4"/>
  <c r="O1472" i="4" s="1"/>
  <c r="L1476" i="4"/>
  <c r="O1476" i="4" s="1"/>
  <c r="L1480" i="4"/>
  <c r="O1480" i="4" s="1"/>
  <c r="L1484" i="4"/>
  <c r="O1484" i="4" s="1"/>
  <c r="L1488" i="4"/>
  <c r="O1488" i="4" s="1"/>
  <c r="L1492" i="4"/>
  <c r="O1492" i="4" s="1"/>
  <c r="L1496" i="4"/>
  <c r="O1496" i="4" s="1"/>
  <c r="L1500" i="4"/>
  <c r="O1500" i="4" s="1"/>
  <c r="L1504" i="4"/>
  <c r="O1504" i="4" s="1"/>
  <c r="L1508" i="4"/>
  <c r="O1508" i="4" s="1"/>
  <c r="L1512" i="4"/>
  <c r="O1512" i="4" s="1"/>
  <c r="L1516" i="4"/>
  <c r="O1516" i="4" s="1"/>
  <c r="L1520" i="4"/>
  <c r="O1520" i="4" s="1"/>
  <c r="L1524" i="4"/>
  <c r="O1524" i="4" s="1"/>
  <c r="L1528" i="4"/>
  <c r="O1528" i="4" s="1"/>
  <c r="L1532" i="4"/>
  <c r="O1532" i="4" s="1"/>
  <c r="L1536" i="4"/>
  <c r="O1536" i="4" s="1"/>
  <c r="L1540" i="4"/>
  <c r="O1540" i="4" s="1"/>
  <c r="L1544" i="4"/>
  <c r="O1544" i="4" s="1"/>
  <c r="L1548" i="4"/>
  <c r="O1548" i="4" s="1"/>
  <c r="L1552" i="4"/>
  <c r="O1552" i="4" s="1"/>
  <c r="L1556" i="4"/>
  <c r="O1556" i="4" s="1"/>
  <c r="L1560" i="4"/>
  <c r="O1560" i="4" s="1"/>
  <c r="L1564" i="4"/>
  <c r="O1564" i="4" s="1"/>
  <c r="L1568" i="4"/>
  <c r="O1568" i="4" s="1"/>
  <c r="L1572" i="4"/>
  <c r="O1572" i="4" s="1"/>
  <c r="L1576" i="4"/>
  <c r="O1576" i="4" s="1"/>
  <c r="L1580" i="4"/>
  <c r="O1580" i="4" s="1"/>
  <c r="L1584" i="4"/>
  <c r="O1584" i="4" s="1"/>
  <c r="L1588" i="4"/>
  <c r="O1588" i="4" s="1"/>
  <c r="L1592" i="4"/>
  <c r="O1592" i="4" s="1"/>
  <c r="L1596" i="4"/>
  <c r="O1596" i="4" s="1"/>
  <c r="L1600" i="4"/>
  <c r="O1600" i="4" s="1"/>
  <c r="L1604" i="4"/>
  <c r="O1604" i="4" s="1"/>
  <c r="L1608" i="4"/>
  <c r="O1608" i="4" s="1"/>
  <c r="L1612" i="4"/>
  <c r="O1612" i="4" s="1"/>
  <c r="L1616" i="4"/>
  <c r="O1616" i="4" s="1"/>
  <c r="L1620" i="4"/>
  <c r="O1620" i="4" s="1"/>
  <c r="L1624" i="4"/>
  <c r="O1624" i="4" s="1"/>
  <c r="L1628" i="4"/>
  <c r="O1628" i="4" s="1"/>
  <c r="L1632" i="4"/>
  <c r="O1632" i="4" s="1"/>
  <c r="L1636" i="4"/>
  <c r="O1636" i="4" s="1"/>
  <c r="L1640" i="4"/>
  <c r="O1640" i="4" s="1"/>
  <c r="L1644" i="4"/>
  <c r="O1644" i="4" s="1"/>
  <c r="L1648" i="4"/>
  <c r="O1648" i="4" s="1"/>
  <c r="L1652" i="4"/>
  <c r="O1652" i="4" s="1"/>
  <c r="L1656" i="4"/>
  <c r="O1656" i="4" s="1"/>
  <c r="L1660" i="4"/>
  <c r="O1660" i="4" s="1"/>
  <c r="L1664" i="4"/>
  <c r="O1664" i="4" s="1"/>
  <c r="L1668" i="4"/>
  <c r="O1668" i="4" s="1"/>
  <c r="L1672" i="4"/>
  <c r="O1672" i="4" s="1"/>
  <c r="L1676" i="4"/>
  <c r="O1676" i="4" s="1"/>
  <c r="L1680" i="4"/>
  <c r="O1680" i="4" s="1"/>
  <c r="L1684" i="4"/>
  <c r="O1684" i="4" s="1"/>
  <c r="L1688" i="4"/>
  <c r="O1688" i="4" s="1"/>
  <c r="L89" i="4"/>
  <c r="O89" i="4" s="1"/>
  <c r="L458" i="4"/>
  <c r="O458" i="4" s="1"/>
  <c r="L549" i="4"/>
  <c r="O549" i="4" s="1"/>
  <c r="L613" i="4"/>
  <c r="O613" i="4" s="1"/>
  <c r="L677" i="4"/>
  <c r="O677" i="4" s="1"/>
  <c r="L741" i="4"/>
  <c r="O741" i="4" s="1"/>
  <c r="L778" i="4"/>
  <c r="O778" i="4" s="1"/>
  <c r="L810" i="4"/>
  <c r="O810" i="4" s="1"/>
  <c r="L842" i="4"/>
  <c r="O842" i="4" s="1"/>
  <c r="L874" i="4"/>
  <c r="O874" i="4" s="1"/>
  <c r="L906" i="4"/>
  <c r="O906" i="4" s="1"/>
  <c r="L938" i="4"/>
  <c r="O938" i="4" s="1"/>
  <c r="L962" i="4"/>
  <c r="O962" i="4" s="1"/>
  <c r="L978" i="4"/>
  <c r="O978" i="4" s="1"/>
  <c r="L994" i="4"/>
  <c r="O994" i="4" s="1"/>
  <c r="L1010" i="4"/>
  <c r="O1010" i="4" s="1"/>
  <c r="L1026" i="4"/>
  <c r="O1026" i="4" s="1"/>
  <c r="L1042" i="4"/>
  <c r="O1042" i="4" s="1"/>
  <c r="L1058" i="4"/>
  <c r="O1058" i="4" s="1"/>
  <c r="L1074" i="4"/>
  <c r="O1074" i="4" s="1"/>
  <c r="L1090" i="4"/>
  <c r="O1090" i="4" s="1"/>
  <c r="L1099" i="4"/>
  <c r="O1099" i="4" s="1"/>
  <c r="L1107" i="4"/>
  <c r="O1107" i="4" s="1"/>
  <c r="L1115" i="4"/>
  <c r="O1115" i="4" s="1"/>
  <c r="L1123" i="4"/>
  <c r="O1123" i="4" s="1"/>
  <c r="L1131" i="4"/>
  <c r="O1131" i="4" s="1"/>
  <c r="L1139" i="4"/>
  <c r="O1139" i="4" s="1"/>
  <c r="L1147" i="4"/>
  <c r="O1147" i="4" s="1"/>
  <c r="L1155" i="4"/>
  <c r="O1155" i="4" s="1"/>
  <c r="L1163" i="4"/>
  <c r="O1163" i="4" s="1"/>
  <c r="L1171" i="4"/>
  <c r="O1171" i="4" s="1"/>
  <c r="L1179" i="4"/>
  <c r="O1179" i="4" s="1"/>
  <c r="L1187" i="4"/>
  <c r="O1187" i="4" s="1"/>
  <c r="L1195" i="4"/>
  <c r="O1195" i="4" s="1"/>
  <c r="L1203" i="4"/>
  <c r="O1203" i="4" s="1"/>
  <c r="L1211" i="4"/>
  <c r="O1211" i="4" s="1"/>
  <c r="L1219" i="4"/>
  <c r="O1219" i="4" s="1"/>
  <c r="L1227" i="4"/>
  <c r="O1227" i="4" s="1"/>
  <c r="L1235" i="4"/>
  <c r="O1235" i="4" s="1"/>
  <c r="L1243" i="4"/>
  <c r="O1243" i="4" s="1"/>
  <c r="L1251" i="4"/>
  <c r="O1251" i="4" s="1"/>
  <c r="L1259" i="4"/>
  <c r="O1259" i="4" s="1"/>
  <c r="L1267" i="4"/>
  <c r="O1267" i="4" s="1"/>
  <c r="L1275" i="4"/>
  <c r="O1275" i="4" s="1"/>
  <c r="L1283" i="4"/>
  <c r="O1283" i="4" s="1"/>
  <c r="L1291" i="4"/>
  <c r="O1291" i="4" s="1"/>
  <c r="L1299" i="4"/>
  <c r="O1299" i="4" s="1"/>
  <c r="L1307" i="4"/>
  <c r="O1307" i="4" s="1"/>
  <c r="L1315" i="4"/>
  <c r="O1315" i="4" s="1"/>
  <c r="L1323" i="4"/>
  <c r="O1323" i="4" s="1"/>
  <c r="L1331" i="4"/>
  <c r="O1331" i="4" s="1"/>
  <c r="L1339" i="4"/>
  <c r="O1339" i="4" s="1"/>
  <c r="L1347" i="4"/>
  <c r="O1347" i="4" s="1"/>
  <c r="L1355" i="4"/>
  <c r="O1355" i="4" s="1"/>
  <c r="L1363" i="4"/>
  <c r="O1363" i="4" s="1"/>
  <c r="L1371" i="4"/>
  <c r="O1371" i="4" s="1"/>
  <c r="L1379" i="4"/>
  <c r="O1379" i="4" s="1"/>
  <c r="L1387" i="4"/>
  <c r="O1387" i="4" s="1"/>
  <c r="L1395" i="4"/>
  <c r="O1395" i="4" s="1"/>
  <c r="L1403" i="4"/>
  <c r="O1403" i="4" s="1"/>
  <c r="L1411" i="4"/>
  <c r="O1411" i="4" s="1"/>
  <c r="L1419" i="4"/>
  <c r="O1419" i="4" s="1"/>
  <c r="L1427" i="4"/>
  <c r="O1427" i="4" s="1"/>
  <c r="L1435" i="4"/>
  <c r="O1435" i="4" s="1"/>
  <c r="L1443" i="4"/>
  <c r="O1443" i="4" s="1"/>
  <c r="L1449" i="4"/>
  <c r="O1449" i="4" s="1"/>
  <c r="L1453" i="4"/>
  <c r="O1453" i="4" s="1"/>
  <c r="L1457" i="4"/>
  <c r="O1457" i="4" s="1"/>
  <c r="L1461" i="4"/>
  <c r="O1461" i="4" s="1"/>
  <c r="L1465" i="4"/>
  <c r="O1465" i="4" s="1"/>
  <c r="L1469" i="4"/>
  <c r="O1469" i="4" s="1"/>
  <c r="L1473" i="4"/>
  <c r="O1473" i="4" s="1"/>
  <c r="L1477" i="4"/>
  <c r="O1477" i="4" s="1"/>
  <c r="L1481" i="4"/>
  <c r="O1481" i="4" s="1"/>
  <c r="L1485" i="4"/>
  <c r="O1485" i="4" s="1"/>
  <c r="L1489" i="4"/>
  <c r="O1489" i="4" s="1"/>
  <c r="L1493" i="4"/>
  <c r="O1493" i="4" s="1"/>
  <c r="L1497" i="4"/>
  <c r="O1497" i="4" s="1"/>
  <c r="L1501" i="4"/>
  <c r="O1501" i="4" s="1"/>
  <c r="L1505" i="4"/>
  <c r="O1505" i="4" s="1"/>
  <c r="L1509" i="4"/>
  <c r="O1509" i="4" s="1"/>
  <c r="L1513" i="4"/>
  <c r="O1513" i="4" s="1"/>
  <c r="L1517" i="4"/>
  <c r="O1517" i="4" s="1"/>
  <c r="L1521" i="4"/>
  <c r="O1521" i="4" s="1"/>
  <c r="L1525" i="4"/>
  <c r="O1525" i="4" s="1"/>
  <c r="L1529" i="4"/>
  <c r="O1529" i="4" s="1"/>
  <c r="L1533" i="4"/>
  <c r="O1533" i="4" s="1"/>
  <c r="L1537" i="4"/>
  <c r="O1537" i="4" s="1"/>
  <c r="L1541" i="4"/>
  <c r="O1541" i="4" s="1"/>
  <c r="L1545" i="4"/>
  <c r="O1545" i="4" s="1"/>
  <c r="L1549" i="4"/>
  <c r="O1549" i="4" s="1"/>
  <c r="L1553" i="4"/>
  <c r="O1553" i="4" s="1"/>
  <c r="L1557" i="4"/>
  <c r="O1557" i="4" s="1"/>
  <c r="L1561" i="4"/>
  <c r="O1561" i="4" s="1"/>
  <c r="L1565" i="4"/>
  <c r="O1565" i="4" s="1"/>
  <c r="L1569" i="4"/>
  <c r="O1569" i="4" s="1"/>
  <c r="L1573" i="4"/>
  <c r="O1573" i="4" s="1"/>
  <c r="L1577" i="4"/>
  <c r="O1577" i="4" s="1"/>
  <c r="L1581" i="4"/>
  <c r="O1581" i="4" s="1"/>
  <c r="L1585" i="4"/>
  <c r="O1585" i="4" s="1"/>
  <c r="L1589" i="4"/>
  <c r="O1589" i="4" s="1"/>
  <c r="L1593" i="4"/>
  <c r="O1593" i="4" s="1"/>
  <c r="L1597" i="4"/>
  <c r="O1597" i="4" s="1"/>
  <c r="L1601" i="4"/>
  <c r="O1601" i="4" s="1"/>
  <c r="L1605" i="4"/>
  <c r="O1605" i="4" s="1"/>
  <c r="L1609" i="4"/>
  <c r="O1609" i="4" s="1"/>
  <c r="L1613" i="4"/>
  <c r="O1613" i="4" s="1"/>
  <c r="L1617" i="4"/>
  <c r="O1617" i="4" s="1"/>
  <c r="L1621" i="4"/>
  <c r="O1621" i="4" s="1"/>
  <c r="L1625" i="4"/>
  <c r="O1625" i="4" s="1"/>
  <c r="L1629" i="4"/>
  <c r="O1629" i="4" s="1"/>
  <c r="L1633" i="4"/>
  <c r="O1633" i="4" s="1"/>
  <c r="L1637" i="4"/>
  <c r="O1637" i="4" s="1"/>
  <c r="L1641" i="4"/>
  <c r="O1641" i="4" s="1"/>
  <c r="L1645" i="4"/>
  <c r="O1645" i="4" s="1"/>
  <c r="L1649" i="4"/>
  <c r="O1649" i="4" s="1"/>
  <c r="L1653" i="4"/>
  <c r="O1653" i="4" s="1"/>
  <c r="L1657" i="4"/>
  <c r="O1657" i="4" s="1"/>
  <c r="L1661" i="4"/>
  <c r="O1661" i="4" s="1"/>
  <c r="L1665" i="4"/>
  <c r="O1665" i="4" s="1"/>
  <c r="L1669" i="4"/>
  <c r="O1669" i="4" s="1"/>
  <c r="L1673" i="4"/>
  <c r="O1673" i="4" s="1"/>
  <c r="L1677" i="4"/>
  <c r="O1677" i="4" s="1"/>
  <c r="L1681" i="4"/>
  <c r="O1681" i="4" s="1"/>
  <c r="L1685" i="4"/>
  <c r="O1685" i="4" s="1"/>
  <c r="L1689" i="4"/>
  <c r="O1689" i="4" s="1"/>
  <c r="L1693" i="4"/>
  <c r="O1693" i="4" s="1"/>
  <c r="L1697" i="4"/>
  <c r="O1697" i="4" s="1"/>
  <c r="L1701" i="4"/>
  <c r="O1701" i="4" s="1"/>
  <c r="L1705" i="4"/>
  <c r="O1705" i="4" s="1"/>
  <c r="L1709" i="4"/>
  <c r="O1709" i="4" s="1"/>
  <c r="L1713" i="4"/>
  <c r="O1713" i="4" s="1"/>
  <c r="L1717" i="4"/>
  <c r="O1717" i="4" s="1"/>
  <c r="L1721" i="4"/>
  <c r="O1721" i="4" s="1"/>
  <c r="L1725" i="4"/>
  <c r="O1725" i="4" s="1"/>
  <c r="L1729" i="4"/>
  <c r="O1729" i="4" s="1"/>
  <c r="L1733" i="4"/>
  <c r="O1733" i="4" s="1"/>
  <c r="L1737" i="4"/>
  <c r="O1737" i="4" s="1"/>
  <c r="L1741" i="4"/>
  <c r="O1741" i="4" s="1"/>
  <c r="L1745" i="4"/>
  <c r="O1745" i="4" s="1"/>
  <c r="L1749" i="4"/>
  <c r="O1749" i="4" s="1"/>
  <c r="L1753" i="4"/>
  <c r="O1753" i="4" s="1"/>
  <c r="L1757" i="4"/>
  <c r="O1757" i="4" s="1"/>
  <c r="L1761" i="4"/>
  <c r="O1761" i="4" s="1"/>
  <c r="L1765" i="4"/>
  <c r="O1765" i="4" s="1"/>
  <c r="L1769" i="4"/>
  <c r="O1769" i="4" s="1"/>
  <c r="L1773" i="4"/>
  <c r="O1773" i="4" s="1"/>
  <c r="L1777" i="4"/>
  <c r="O1777" i="4" s="1"/>
  <c r="L1781" i="4"/>
  <c r="O1781" i="4" s="1"/>
  <c r="L1785" i="4"/>
  <c r="O1785" i="4" s="1"/>
  <c r="L1789" i="4"/>
  <c r="O1789" i="4" s="1"/>
  <c r="L1793" i="4"/>
  <c r="O1793" i="4" s="1"/>
  <c r="L1797" i="4"/>
  <c r="O1797" i="4" s="1"/>
  <c r="L1801" i="4"/>
  <c r="O1801" i="4" s="1"/>
  <c r="L1805" i="4"/>
  <c r="O1805" i="4" s="1"/>
  <c r="L1809" i="4"/>
  <c r="O1809" i="4" s="1"/>
  <c r="L1813" i="4"/>
  <c r="O1813" i="4" s="1"/>
  <c r="L1817" i="4"/>
  <c r="O1817" i="4" s="1"/>
  <c r="L1821" i="4"/>
  <c r="O1821" i="4" s="1"/>
  <c r="L1825" i="4"/>
  <c r="O1825" i="4" s="1"/>
  <c r="L1829" i="4"/>
  <c r="O1829" i="4" s="1"/>
  <c r="L1833" i="4"/>
  <c r="O1833" i="4" s="1"/>
  <c r="L1837" i="4"/>
  <c r="O1837" i="4" s="1"/>
  <c r="L1841" i="4"/>
  <c r="O1841" i="4" s="1"/>
  <c r="L1845" i="4"/>
  <c r="O1845" i="4" s="1"/>
  <c r="L1849" i="4"/>
  <c r="O1849" i="4" s="1"/>
  <c r="L1853" i="4"/>
  <c r="O1853" i="4" s="1"/>
  <c r="L1857" i="4"/>
  <c r="O1857" i="4" s="1"/>
  <c r="L1861" i="4"/>
  <c r="O1861" i="4" s="1"/>
  <c r="L1865" i="4"/>
  <c r="O1865" i="4" s="1"/>
  <c r="L1869" i="4"/>
  <c r="O1869" i="4" s="1"/>
  <c r="L217" i="4"/>
  <c r="O217" i="4" s="1"/>
  <c r="L490" i="4"/>
  <c r="O490" i="4" s="1"/>
  <c r="L565" i="4"/>
  <c r="O565" i="4" s="1"/>
  <c r="L629" i="4"/>
  <c r="O629" i="4" s="1"/>
  <c r="L693" i="4"/>
  <c r="O693" i="4" s="1"/>
  <c r="L754" i="4"/>
  <c r="O754" i="4" s="1"/>
  <c r="L786" i="4"/>
  <c r="O786" i="4" s="1"/>
  <c r="L818" i="4"/>
  <c r="O818" i="4" s="1"/>
  <c r="L850" i="4"/>
  <c r="O850" i="4" s="1"/>
  <c r="L882" i="4"/>
  <c r="O882" i="4" s="1"/>
  <c r="L914" i="4"/>
  <c r="O914" i="4" s="1"/>
  <c r="L946" i="4"/>
  <c r="O946" i="4" s="1"/>
  <c r="L966" i="4"/>
  <c r="O966" i="4" s="1"/>
  <c r="L982" i="4"/>
  <c r="O982" i="4" s="1"/>
  <c r="L998" i="4"/>
  <c r="O998" i="4" s="1"/>
  <c r="L1014" i="4"/>
  <c r="O1014" i="4" s="1"/>
  <c r="L1030" i="4"/>
  <c r="O1030" i="4" s="1"/>
  <c r="L1046" i="4"/>
  <c r="O1046" i="4" s="1"/>
  <c r="L1062" i="4"/>
  <c r="O1062" i="4" s="1"/>
  <c r="L1078" i="4"/>
  <c r="O1078" i="4" s="1"/>
  <c r="L1094" i="4"/>
  <c r="O1094" i="4" s="1"/>
  <c r="L1102" i="4"/>
  <c r="O1102" i="4" s="1"/>
  <c r="L1110" i="4"/>
  <c r="O1110" i="4" s="1"/>
  <c r="L1118" i="4"/>
  <c r="O1118" i="4" s="1"/>
  <c r="L1126" i="4"/>
  <c r="O1126" i="4" s="1"/>
  <c r="L1134" i="4"/>
  <c r="O1134" i="4" s="1"/>
  <c r="L1142" i="4"/>
  <c r="O1142" i="4" s="1"/>
  <c r="L1150" i="4"/>
  <c r="O1150" i="4" s="1"/>
  <c r="L1158" i="4"/>
  <c r="O1158" i="4" s="1"/>
  <c r="L1166" i="4"/>
  <c r="O1166" i="4" s="1"/>
  <c r="L1174" i="4"/>
  <c r="O1174" i="4" s="1"/>
  <c r="L1182" i="4"/>
  <c r="O1182" i="4" s="1"/>
  <c r="L1190" i="4"/>
  <c r="O1190" i="4" s="1"/>
  <c r="L1198" i="4"/>
  <c r="O1198" i="4" s="1"/>
  <c r="L1206" i="4"/>
  <c r="O1206" i="4" s="1"/>
  <c r="L1214" i="4"/>
  <c r="O1214" i="4" s="1"/>
  <c r="L1222" i="4"/>
  <c r="O1222" i="4" s="1"/>
  <c r="L1230" i="4"/>
  <c r="O1230" i="4" s="1"/>
  <c r="L1238" i="4"/>
  <c r="O1238" i="4" s="1"/>
  <c r="L1246" i="4"/>
  <c r="O1246" i="4" s="1"/>
  <c r="L1254" i="4"/>
  <c r="O1254" i="4" s="1"/>
  <c r="L1262" i="4"/>
  <c r="O1262" i="4" s="1"/>
  <c r="L1270" i="4"/>
  <c r="O1270" i="4" s="1"/>
  <c r="L1278" i="4"/>
  <c r="O1278" i="4" s="1"/>
  <c r="L1286" i="4"/>
  <c r="O1286" i="4" s="1"/>
  <c r="L1294" i="4"/>
  <c r="O1294" i="4" s="1"/>
  <c r="L1302" i="4"/>
  <c r="O1302" i="4" s="1"/>
  <c r="L1310" i="4"/>
  <c r="O1310" i="4" s="1"/>
  <c r="L1318" i="4"/>
  <c r="O1318" i="4" s="1"/>
  <c r="L1326" i="4"/>
  <c r="O1326" i="4" s="1"/>
  <c r="L1334" i="4"/>
  <c r="O1334" i="4" s="1"/>
  <c r="L1342" i="4"/>
  <c r="O1342" i="4" s="1"/>
  <c r="L1350" i="4"/>
  <c r="O1350" i="4" s="1"/>
  <c r="L1358" i="4"/>
  <c r="O1358" i="4" s="1"/>
  <c r="L1366" i="4"/>
  <c r="O1366" i="4" s="1"/>
  <c r="L1374" i="4"/>
  <c r="O1374" i="4" s="1"/>
  <c r="L1382" i="4"/>
  <c r="O1382" i="4" s="1"/>
  <c r="L1390" i="4"/>
  <c r="O1390" i="4" s="1"/>
  <c r="L1398" i="4"/>
  <c r="O1398" i="4" s="1"/>
  <c r="L1406" i="4"/>
  <c r="O1406" i="4" s="1"/>
  <c r="L1414" i="4"/>
  <c r="O1414" i="4" s="1"/>
  <c r="L1422" i="4"/>
  <c r="O1422" i="4" s="1"/>
  <c r="L1430" i="4"/>
  <c r="O1430" i="4" s="1"/>
  <c r="L1438" i="4"/>
  <c r="O1438" i="4" s="1"/>
  <c r="L1446" i="4"/>
  <c r="O1446" i="4" s="1"/>
  <c r="L1450" i="4"/>
  <c r="O1450" i="4" s="1"/>
  <c r="L1454" i="4"/>
  <c r="O1454" i="4" s="1"/>
  <c r="L1458" i="4"/>
  <c r="O1458" i="4" s="1"/>
  <c r="L1462" i="4"/>
  <c r="O1462" i="4" s="1"/>
  <c r="L1466" i="4"/>
  <c r="O1466" i="4" s="1"/>
  <c r="L1470" i="4"/>
  <c r="O1470" i="4" s="1"/>
  <c r="L1474" i="4"/>
  <c r="O1474" i="4" s="1"/>
  <c r="L1478" i="4"/>
  <c r="O1478" i="4" s="1"/>
  <c r="L1482" i="4"/>
  <c r="O1482" i="4" s="1"/>
  <c r="L1486" i="4"/>
  <c r="O1486" i="4" s="1"/>
  <c r="L1490" i="4"/>
  <c r="O1490" i="4" s="1"/>
  <c r="L1494" i="4"/>
  <c r="O1494" i="4" s="1"/>
  <c r="L1498" i="4"/>
  <c r="O1498" i="4" s="1"/>
  <c r="L1502" i="4"/>
  <c r="O1502" i="4" s="1"/>
  <c r="L1506" i="4"/>
  <c r="O1506" i="4" s="1"/>
  <c r="L1510" i="4"/>
  <c r="O1510" i="4" s="1"/>
  <c r="L1514" i="4"/>
  <c r="O1514" i="4" s="1"/>
  <c r="L1518" i="4"/>
  <c r="O1518" i="4" s="1"/>
  <c r="L1522" i="4"/>
  <c r="O1522" i="4" s="1"/>
  <c r="L1526" i="4"/>
  <c r="O1526" i="4" s="1"/>
  <c r="L1530" i="4"/>
  <c r="O1530" i="4" s="1"/>
  <c r="L1534" i="4"/>
  <c r="O1534" i="4" s="1"/>
  <c r="L1538" i="4"/>
  <c r="O1538" i="4" s="1"/>
  <c r="L1542" i="4"/>
  <c r="O1542" i="4" s="1"/>
  <c r="L1546" i="4"/>
  <c r="O1546" i="4" s="1"/>
  <c r="L1550" i="4"/>
  <c r="O1550" i="4" s="1"/>
  <c r="L1554" i="4"/>
  <c r="O1554" i="4" s="1"/>
  <c r="L1558" i="4"/>
  <c r="O1558" i="4" s="1"/>
  <c r="L1562" i="4"/>
  <c r="O1562" i="4" s="1"/>
  <c r="L1566" i="4"/>
  <c r="O1566" i="4" s="1"/>
  <c r="L1570" i="4"/>
  <c r="O1570" i="4" s="1"/>
  <c r="L1574" i="4"/>
  <c r="O1574" i="4" s="1"/>
  <c r="L1578" i="4"/>
  <c r="O1578" i="4" s="1"/>
  <c r="L1582" i="4"/>
  <c r="O1582" i="4" s="1"/>
  <c r="L1586" i="4"/>
  <c r="O1586" i="4" s="1"/>
  <c r="L1590" i="4"/>
  <c r="O1590" i="4" s="1"/>
  <c r="L1594" i="4"/>
  <c r="O1594" i="4" s="1"/>
  <c r="L1598" i="4"/>
  <c r="O1598" i="4" s="1"/>
  <c r="L1602" i="4"/>
  <c r="O1602" i="4" s="1"/>
  <c r="L1606" i="4"/>
  <c r="O1606" i="4" s="1"/>
  <c r="L1610" i="4"/>
  <c r="O1610" i="4" s="1"/>
  <c r="L1614" i="4"/>
  <c r="O1614" i="4" s="1"/>
  <c r="L1618" i="4"/>
  <c r="O1618" i="4" s="1"/>
  <c r="L1622" i="4"/>
  <c r="O1622" i="4" s="1"/>
  <c r="L1626" i="4"/>
  <c r="O1626" i="4" s="1"/>
  <c r="L1630" i="4"/>
  <c r="O1630" i="4" s="1"/>
  <c r="L1634" i="4"/>
  <c r="O1634" i="4" s="1"/>
  <c r="L1638" i="4"/>
  <c r="O1638" i="4" s="1"/>
  <c r="L1642" i="4"/>
  <c r="O1642" i="4" s="1"/>
  <c r="L1646" i="4"/>
  <c r="O1646" i="4" s="1"/>
  <c r="L1650" i="4"/>
  <c r="O1650" i="4" s="1"/>
  <c r="L1654" i="4"/>
  <c r="O1654" i="4" s="1"/>
  <c r="L1658" i="4"/>
  <c r="O1658" i="4" s="1"/>
  <c r="L1662" i="4"/>
  <c r="O1662" i="4" s="1"/>
  <c r="L1666" i="4"/>
  <c r="O1666" i="4" s="1"/>
  <c r="L1670" i="4"/>
  <c r="O1670" i="4" s="1"/>
  <c r="L1674" i="4"/>
  <c r="O1674" i="4" s="1"/>
  <c r="L1678" i="4"/>
  <c r="O1678" i="4" s="1"/>
  <c r="L1682" i="4"/>
  <c r="O1682" i="4" s="1"/>
  <c r="L1686" i="4"/>
  <c r="O1686" i="4" s="1"/>
  <c r="L1690" i="4"/>
  <c r="O1690" i="4" s="1"/>
  <c r="L1694" i="4"/>
  <c r="O1694" i="4" s="1"/>
  <c r="L1698" i="4"/>
  <c r="O1698" i="4" s="1"/>
  <c r="L1702" i="4"/>
  <c r="O1702" i="4" s="1"/>
  <c r="L1706" i="4"/>
  <c r="O1706" i="4" s="1"/>
  <c r="L1710" i="4"/>
  <c r="O1710" i="4" s="1"/>
  <c r="L1714" i="4"/>
  <c r="O1714" i="4" s="1"/>
  <c r="L1718" i="4"/>
  <c r="O1718" i="4" s="1"/>
  <c r="L1722" i="4"/>
  <c r="O1722" i="4" s="1"/>
  <c r="L1726" i="4"/>
  <c r="O1726" i="4" s="1"/>
  <c r="L1730" i="4"/>
  <c r="O1730" i="4" s="1"/>
  <c r="L1734" i="4"/>
  <c r="O1734" i="4" s="1"/>
  <c r="L1738" i="4"/>
  <c r="O1738" i="4" s="1"/>
  <c r="L1742" i="4"/>
  <c r="O1742" i="4" s="1"/>
  <c r="L1746" i="4"/>
  <c r="O1746" i="4" s="1"/>
  <c r="L1750" i="4"/>
  <c r="O1750" i="4" s="1"/>
  <c r="L1754" i="4"/>
  <c r="O1754" i="4" s="1"/>
  <c r="L1758" i="4"/>
  <c r="O1758" i="4" s="1"/>
  <c r="L1762" i="4"/>
  <c r="O1762" i="4" s="1"/>
  <c r="L1766" i="4"/>
  <c r="O1766" i="4" s="1"/>
  <c r="L1770" i="4"/>
  <c r="O1770" i="4" s="1"/>
  <c r="L1774" i="4"/>
  <c r="O1774" i="4" s="1"/>
  <c r="L1778" i="4"/>
  <c r="O1778" i="4" s="1"/>
  <c r="L1782" i="4"/>
  <c r="O1782" i="4" s="1"/>
  <c r="L1786" i="4"/>
  <c r="O1786" i="4" s="1"/>
  <c r="L1790" i="4"/>
  <c r="O1790" i="4" s="1"/>
  <c r="L1794" i="4"/>
  <c r="O1794" i="4" s="1"/>
  <c r="L1798" i="4"/>
  <c r="O1798" i="4" s="1"/>
  <c r="L1802" i="4"/>
  <c r="O1802" i="4" s="1"/>
  <c r="L1806" i="4"/>
  <c r="O1806" i="4" s="1"/>
  <c r="L1810" i="4"/>
  <c r="O1810" i="4" s="1"/>
  <c r="L1814" i="4"/>
  <c r="O1814" i="4" s="1"/>
  <c r="L1818" i="4"/>
  <c r="O1818" i="4" s="1"/>
  <c r="L1822" i="4"/>
  <c r="O1822" i="4" s="1"/>
  <c r="L1826" i="4"/>
  <c r="O1826" i="4" s="1"/>
  <c r="L1830" i="4"/>
  <c r="O1830" i="4" s="1"/>
  <c r="L1834" i="4"/>
  <c r="O1834" i="4" s="1"/>
  <c r="L1838" i="4"/>
  <c r="O1838" i="4" s="1"/>
  <c r="L1842" i="4"/>
  <c r="O1842" i="4" s="1"/>
  <c r="L1846" i="4"/>
  <c r="O1846" i="4" s="1"/>
  <c r="L1850" i="4"/>
  <c r="O1850" i="4" s="1"/>
  <c r="L1854" i="4"/>
  <c r="O1854" i="4" s="1"/>
  <c r="L1858" i="4"/>
  <c r="O1858" i="4" s="1"/>
  <c r="L1862" i="4"/>
  <c r="O1862" i="4" s="1"/>
  <c r="L1866" i="4"/>
  <c r="O1866" i="4" s="1"/>
  <c r="L645" i="4"/>
  <c r="O645" i="4" s="1"/>
  <c r="L826" i="4"/>
  <c r="O826" i="4" s="1"/>
  <c r="L954" i="4"/>
  <c r="O954" i="4" s="1"/>
  <c r="L1018" i="4"/>
  <c r="O1018" i="4" s="1"/>
  <c r="L1082" i="4"/>
  <c r="O1082" i="4" s="1"/>
  <c r="L1119" i="4"/>
  <c r="O1119" i="4" s="1"/>
  <c r="L1151" i="4"/>
  <c r="O1151" i="4" s="1"/>
  <c r="L1183" i="4"/>
  <c r="O1183" i="4" s="1"/>
  <c r="L1215" i="4"/>
  <c r="O1215" i="4" s="1"/>
  <c r="L1247" i="4"/>
  <c r="O1247" i="4" s="1"/>
  <c r="L1279" i="4"/>
  <c r="O1279" i="4" s="1"/>
  <c r="L1311" i="4"/>
  <c r="O1311" i="4" s="1"/>
  <c r="L1343" i="4"/>
  <c r="O1343" i="4" s="1"/>
  <c r="L1375" i="4"/>
  <c r="O1375" i="4" s="1"/>
  <c r="L1407" i="4"/>
  <c r="O1407" i="4" s="1"/>
  <c r="L1439" i="4"/>
  <c r="O1439" i="4" s="1"/>
  <c r="L1459" i="4"/>
  <c r="O1459" i="4" s="1"/>
  <c r="L1475" i="4"/>
  <c r="O1475" i="4" s="1"/>
  <c r="L1491" i="4"/>
  <c r="O1491" i="4" s="1"/>
  <c r="L1507" i="4"/>
  <c r="O1507" i="4" s="1"/>
  <c r="L1523" i="4"/>
  <c r="O1523" i="4" s="1"/>
  <c r="L1539" i="4"/>
  <c r="O1539" i="4" s="1"/>
  <c r="L1555" i="4"/>
  <c r="O1555" i="4" s="1"/>
  <c r="L1571" i="4"/>
  <c r="O1571" i="4" s="1"/>
  <c r="L1587" i="4"/>
  <c r="O1587" i="4" s="1"/>
  <c r="L1603" i="4"/>
  <c r="O1603" i="4" s="1"/>
  <c r="L1619" i="4"/>
  <c r="O1619" i="4" s="1"/>
  <c r="L1635" i="4"/>
  <c r="O1635" i="4" s="1"/>
  <c r="L1651" i="4"/>
  <c r="O1651" i="4" s="1"/>
  <c r="L1667" i="4"/>
  <c r="O1667" i="4" s="1"/>
  <c r="L1683" i="4"/>
  <c r="O1683" i="4" s="1"/>
  <c r="L1695" i="4"/>
  <c r="O1695" i="4" s="1"/>
  <c r="L1703" i="4"/>
  <c r="O1703" i="4" s="1"/>
  <c r="L1711" i="4"/>
  <c r="O1711" i="4" s="1"/>
  <c r="L1719" i="4"/>
  <c r="O1719" i="4" s="1"/>
  <c r="L1727" i="4"/>
  <c r="O1727" i="4" s="1"/>
  <c r="L1735" i="4"/>
  <c r="O1735" i="4" s="1"/>
  <c r="L1743" i="4"/>
  <c r="O1743" i="4" s="1"/>
  <c r="L1751" i="4"/>
  <c r="O1751" i="4" s="1"/>
  <c r="L1759" i="4"/>
  <c r="O1759" i="4" s="1"/>
  <c r="L1767" i="4"/>
  <c r="O1767" i="4" s="1"/>
  <c r="L1775" i="4"/>
  <c r="O1775" i="4" s="1"/>
  <c r="L1783" i="4"/>
  <c r="O1783" i="4" s="1"/>
  <c r="L1791" i="4"/>
  <c r="O1791" i="4" s="1"/>
  <c r="L1799" i="4"/>
  <c r="O1799" i="4" s="1"/>
  <c r="L1807" i="4"/>
  <c r="O1807" i="4" s="1"/>
  <c r="L1815" i="4"/>
  <c r="O1815" i="4" s="1"/>
  <c r="L1823" i="4"/>
  <c r="O1823" i="4" s="1"/>
  <c r="L1831" i="4"/>
  <c r="O1831" i="4" s="1"/>
  <c r="L1839" i="4"/>
  <c r="O1839" i="4" s="1"/>
  <c r="L1847" i="4"/>
  <c r="O1847" i="4" s="1"/>
  <c r="L1855" i="4"/>
  <c r="O1855" i="4" s="1"/>
  <c r="L1863" i="4"/>
  <c r="O1863" i="4" s="1"/>
  <c r="L1870" i="4"/>
  <c r="O1870" i="4" s="1"/>
  <c r="L1874" i="4"/>
  <c r="O1874" i="4" s="1"/>
  <c r="L1878" i="4"/>
  <c r="O1878" i="4" s="1"/>
  <c r="L1882" i="4"/>
  <c r="O1882" i="4" s="1"/>
  <c r="L1886" i="4"/>
  <c r="O1886" i="4" s="1"/>
  <c r="L1890" i="4"/>
  <c r="O1890" i="4" s="1"/>
  <c r="L1894" i="4"/>
  <c r="O1894" i="4" s="1"/>
  <c r="L1898" i="4"/>
  <c r="O1898" i="4" s="1"/>
  <c r="L1902" i="4"/>
  <c r="O1902" i="4" s="1"/>
  <c r="L1906" i="4"/>
  <c r="O1906" i="4" s="1"/>
  <c r="L1910" i="4"/>
  <c r="O1910" i="4" s="1"/>
  <c r="L1914" i="4"/>
  <c r="O1914" i="4" s="1"/>
  <c r="L1918" i="4"/>
  <c r="O1918" i="4" s="1"/>
  <c r="L1922" i="4"/>
  <c r="O1922" i="4" s="1"/>
  <c r="L1926" i="4"/>
  <c r="O1926" i="4" s="1"/>
  <c r="L1930" i="4"/>
  <c r="O1930" i="4" s="1"/>
  <c r="L1934" i="4"/>
  <c r="O1934" i="4" s="1"/>
  <c r="L1938" i="4"/>
  <c r="O1938" i="4" s="1"/>
  <c r="L1942" i="4"/>
  <c r="O1942" i="4" s="1"/>
  <c r="L1946" i="4"/>
  <c r="O1946" i="4" s="1"/>
  <c r="L1950" i="4"/>
  <c r="O1950" i="4" s="1"/>
  <c r="L1954" i="4"/>
  <c r="O1954" i="4" s="1"/>
  <c r="L1958" i="4"/>
  <c r="O1958" i="4" s="1"/>
  <c r="L1962" i="4"/>
  <c r="O1962" i="4" s="1"/>
  <c r="L1966" i="4"/>
  <c r="O1966" i="4" s="1"/>
  <c r="L1970" i="4"/>
  <c r="O1970" i="4" s="1"/>
  <c r="L1974" i="4"/>
  <c r="O1974" i="4" s="1"/>
  <c r="L1978" i="4"/>
  <c r="O1978" i="4" s="1"/>
  <c r="L1982" i="4"/>
  <c r="O1982" i="4" s="1"/>
  <c r="L1986" i="4"/>
  <c r="O1986" i="4" s="1"/>
  <c r="L1990" i="4"/>
  <c r="O1990" i="4" s="1"/>
  <c r="L1994" i="4"/>
  <c r="O1994" i="4" s="1"/>
  <c r="L1998" i="4"/>
  <c r="O1998" i="4" s="1"/>
  <c r="L2002" i="4"/>
  <c r="O2002" i="4" s="1"/>
  <c r="L2006" i="4"/>
  <c r="O2006" i="4" s="1"/>
  <c r="L2010" i="4"/>
  <c r="O2010" i="4" s="1"/>
  <c r="L2014" i="4"/>
  <c r="O2014" i="4" s="1"/>
  <c r="L2018" i="4"/>
  <c r="O2018" i="4" s="1"/>
  <c r="L2022" i="4"/>
  <c r="O2022" i="4" s="1"/>
  <c r="L2026" i="4"/>
  <c r="O2026" i="4" s="1"/>
  <c r="L2030" i="4"/>
  <c r="O2030" i="4" s="1"/>
  <c r="L2034" i="4"/>
  <c r="O2034" i="4" s="1"/>
  <c r="L2038" i="4"/>
  <c r="O2038" i="4" s="1"/>
  <c r="L2042" i="4"/>
  <c r="O2042" i="4" s="1"/>
  <c r="L2046" i="4"/>
  <c r="O2046" i="4" s="1"/>
  <c r="L2050" i="4"/>
  <c r="O2050" i="4" s="1"/>
  <c r="L2054" i="4"/>
  <c r="O2054" i="4" s="1"/>
  <c r="L2058" i="4"/>
  <c r="O2058" i="4" s="1"/>
  <c r="L2062" i="4"/>
  <c r="O2062" i="4" s="1"/>
  <c r="L2066" i="4"/>
  <c r="O2066" i="4" s="1"/>
  <c r="L2070" i="4"/>
  <c r="O2070" i="4" s="1"/>
  <c r="L2074" i="4"/>
  <c r="O2074" i="4" s="1"/>
  <c r="L2078" i="4"/>
  <c r="O2078" i="4" s="1"/>
  <c r="L2082" i="4"/>
  <c r="O2082" i="4" s="1"/>
  <c r="L2086" i="4"/>
  <c r="O2086" i="4" s="1"/>
  <c r="L2090" i="4"/>
  <c r="O2090" i="4" s="1"/>
  <c r="L2094" i="4"/>
  <c r="O2094" i="4" s="1"/>
  <c r="L2098" i="4"/>
  <c r="O2098" i="4" s="1"/>
  <c r="L2102" i="4"/>
  <c r="O2102" i="4" s="1"/>
  <c r="L2106" i="4"/>
  <c r="O2106" i="4" s="1"/>
  <c r="L2110" i="4"/>
  <c r="O2110" i="4" s="1"/>
  <c r="L2114" i="4"/>
  <c r="O2114" i="4" s="1"/>
  <c r="L2118" i="4"/>
  <c r="O2118" i="4" s="1"/>
  <c r="L2122" i="4"/>
  <c r="O2122" i="4" s="1"/>
  <c r="L2126" i="4"/>
  <c r="O2126" i="4" s="1"/>
  <c r="L2130" i="4"/>
  <c r="O2130" i="4" s="1"/>
  <c r="L2134" i="4"/>
  <c r="O2134" i="4" s="1"/>
  <c r="L2138" i="4"/>
  <c r="O2138" i="4" s="1"/>
  <c r="L2142" i="4"/>
  <c r="O2142" i="4" s="1"/>
  <c r="L2146" i="4"/>
  <c r="O2146" i="4" s="1"/>
  <c r="L2150" i="4"/>
  <c r="O2150" i="4" s="1"/>
  <c r="L2154" i="4"/>
  <c r="O2154" i="4" s="1"/>
  <c r="L2158" i="4"/>
  <c r="O2158" i="4" s="1"/>
  <c r="L2162" i="4"/>
  <c r="O2162" i="4" s="1"/>
  <c r="L2166" i="4"/>
  <c r="O2166" i="4" s="1"/>
  <c r="L2170" i="4"/>
  <c r="O2170" i="4" s="1"/>
  <c r="L2174" i="4"/>
  <c r="O2174" i="4" s="1"/>
  <c r="L2178" i="4"/>
  <c r="O2178" i="4" s="1"/>
  <c r="L2182" i="4"/>
  <c r="O2182" i="4" s="1"/>
  <c r="L2186" i="4"/>
  <c r="O2186" i="4" s="1"/>
  <c r="L2190" i="4"/>
  <c r="O2190" i="4" s="1"/>
  <c r="L2194" i="4"/>
  <c r="O2194" i="4" s="1"/>
  <c r="L2198" i="4"/>
  <c r="O2198" i="4" s="1"/>
  <c r="L2202" i="4"/>
  <c r="O2202" i="4" s="1"/>
  <c r="L2206" i="4"/>
  <c r="O2206" i="4" s="1"/>
  <c r="L2210" i="4"/>
  <c r="O2210" i="4" s="1"/>
  <c r="L2214" i="4"/>
  <c r="O2214" i="4" s="1"/>
  <c r="L2218" i="4"/>
  <c r="O2218" i="4" s="1"/>
  <c r="L2222" i="4"/>
  <c r="O2222" i="4" s="1"/>
  <c r="L2226" i="4"/>
  <c r="O2226" i="4" s="1"/>
  <c r="L2230" i="4"/>
  <c r="O2230" i="4" s="1"/>
  <c r="L2234" i="4"/>
  <c r="O2234" i="4" s="1"/>
  <c r="L2238" i="4"/>
  <c r="O2238" i="4" s="1"/>
  <c r="L2242" i="4"/>
  <c r="O2242" i="4" s="1"/>
  <c r="L2246" i="4"/>
  <c r="O2246" i="4" s="1"/>
  <c r="L2250" i="4"/>
  <c r="O2250" i="4" s="1"/>
  <c r="L2254" i="4"/>
  <c r="O2254" i="4" s="1"/>
  <c r="L2258" i="4"/>
  <c r="O2258" i="4" s="1"/>
  <c r="L2262" i="4"/>
  <c r="O2262" i="4" s="1"/>
  <c r="L2266" i="4"/>
  <c r="O2266" i="4" s="1"/>
  <c r="L2270" i="4"/>
  <c r="O2270" i="4" s="1"/>
  <c r="L2274" i="4"/>
  <c r="O2274" i="4" s="1"/>
  <c r="L2278" i="4"/>
  <c r="O2278" i="4" s="1"/>
  <c r="L2282" i="4"/>
  <c r="O2282" i="4" s="1"/>
  <c r="L2286" i="4"/>
  <c r="O2286" i="4" s="1"/>
  <c r="L2290" i="4"/>
  <c r="O2290" i="4" s="1"/>
  <c r="L2294" i="4"/>
  <c r="O2294" i="4" s="1"/>
  <c r="L2298" i="4"/>
  <c r="O2298" i="4" s="1"/>
  <c r="L2302" i="4"/>
  <c r="O2302" i="4" s="1"/>
  <c r="L2306" i="4"/>
  <c r="O2306" i="4" s="1"/>
  <c r="L2310" i="4"/>
  <c r="O2310" i="4" s="1"/>
  <c r="L2314" i="4"/>
  <c r="O2314" i="4" s="1"/>
  <c r="L2318" i="4"/>
  <c r="O2318" i="4" s="1"/>
  <c r="L2322" i="4"/>
  <c r="O2322" i="4" s="1"/>
  <c r="L2326" i="4"/>
  <c r="O2326" i="4" s="1"/>
  <c r="L2330" i="4"/>
  <c r="O2330" i="4" s="1"/>
  <c r="L2334" i="4"/>
  <c r="O2334" i="4" s="1"/>
  <c r="L342" i="4"/>
  <c r="O342" i="4" s="1"/>
  <c r="L709" i="4"/>
  <c r="O709" i="4" s="1"/>
  <c r="L858" i="4"/>
  <c r="O858" i="4" s="1"/>
  <c r="L970" i="4"/>
  <c r="O970" i="4" s="1"/>
  <c r="L1034" i="4"/>
  <c r="O1034" i="4" s="1"/>
  <c r="L1095" i="4"/>
  <c r="O1095" i="4" s="1"/>
  <c r="L1127" i="4"/>
  <c r="O1127" i="4" s="1"/>
  <c r="L1159" i="4"/>
  <c r="O1159" i="4" s="1"/>
  <c r="L1191" i="4"/>
  <c r="O1191" i="4" s="1"/>
  <c r="L1223" i="4"/>
  <c r="O1223" i="4" s="1"/>
  <c r="L1255" i="4"/>
  <c r="O1255" i="4" s="1"/>
  <c r="L1287" i="4"/>
  <c r="O1287" i="4" s="1"/>
  <c r="L1319" i="4"/>
  <c r="O1319" i="4" s="1"/>
  <c r="L1351" i="4"/>
  <c r="O1351" i="4" s="1"/>
  <c r="L1383" i="4"/>
  <c r="O1383" i="4" s="1"/>
  <c r="L1415" i="4"/>
  <c r="O1415" i="4" s="1"/>
  <c r="L1447" i="4"/>
  <c r="O1447" i="4" s="1"/>
  <c r="L1463" i="4"/>
  <c r="O1463" i="4" s="1"/>
  <c r="L1479" i="4"/>
  <c r="O1479" i="4" s="1"/>
  <c r="L1495" i="4"/>
  <c r="O1495" i="4" s="1"/>
  <c r="L1511" i="4"/>
  <c r="O1511" i="4" s="1"/>
  <c r="L1527" i="4"/>
  <c r="O1527" i="4" s="1"/>
  <c r="L1543" i="4"/>
  <c r="O1543" i="4" s="1"/>
  <c r="L1559" i="4"/>
  <c r="O1559" i="4" s="1"/>
  <c r="L1575" i="4"/>
  <c r="O1575" i="4" s="1"/>
  <c r="L1591" i="4"/>
  <c r="O1591" i="4" s="1"/>
  <c r="L1607" i="4"/>
  <c r="O1607" i="4" s="1"/>
  <c r="L1623" i="4"/>
  <c r="O1623" i="4" s="1"/>
  <c r="L1639" i="4"/>
  <c r="O1639" i="4" s="1"/>
  <c r="L1655" i="4"/>
  <c r="O1655" i="4" s="1"/>
  <c r="L1671" i="4"/>
  <c r="O1671" i="4" s="1"/>
  <c r="L1687" i="4"/>
  <c r="O1687" i="4" s="1"/>
  <c r="L1696" i="4"/>
  <c r="O1696" i="4" s="1"/>
  <c r="L1704" i="4"/>
  <c r="O1704" i="4" s="1"/>
  <c r="L1712" i="4"/>
  <c r="O1712" i="4" s="1"/>
  <c r="L1720" i="4"/>
  <c r="O1720" i="4" s="1"/>
  <c r="L1728" i="4"/>
  <c r="O1728" i="4" s="1"/>
  <c r="L1736" i="4"/>
  <c r="O1736" i="4" s="1"/>
  <c r="L1744" i="4"/>
  <c r="O1744" i="4" s="1"/>
  <c r="L1752" i="4"/>
  <c r="O1752" i="4" s="1"/>
  <c r="L1760" i="4"/>
  <c r="O1760" i="4" s="1"/>
  <c r="L1768" i="4"/>
  <c r="O1768" i="4" s="1"/>
  <c r="L1776" i="4"/>
  <c r="O1776" i="4" s="1"/>
  <c r="L1784" i="4"/>
  <c r="O1784" i="4" s="1"/>
  <c r="L1792" i="4"/>
  <c r="O1792" i="4" s="1"/>
  <c r="L1800" i="4"/>
  <c r="O1800" i="4" s="1"/>
  <c r="L1808" i="4"/>
  <c r="O1808" i="4" s="1"/>
  <c r="L1816" i="4"/>
  <c r="O1816" i="4" s="1"/>
  <c r="L1824" i="4"/>
  <c r="O1824" i="4" s="1"/>
  <c r="L1832" i="4"/>
  <c r="O1832" i="4" s="1"/>
  <c r="L1840" i="4"/>
  <c r="O1840" i="4" s="1"/>
  <c r="L1848" i="4"/>
  <c r="O1848" i="4" s="1"/>
  <c r="L1856" i="4"/>
  <c r="O1856" i="4" s="1"/>
  <c r="L1864" i="4"/>
  <c r="O1864" i="4" s="1"/>
  <c r="L1871" i="4"/>
  <c r="O1871" i="4" s="1"/>
  <c r="L1875" i="4"/>
  <c r="O1875" i="4" s="1"/>
  <c r="L1879" i="4"/>
  <c r="O1879" i="4" s="1"/>
  <c r="L1883" i="4"/>
  <c r="O1883" i="4" s="1"/>
  <c r="L1887" i="4"/>
  <c r="O1887" i="4" s="1"/>
  <c r="L1891" i="4"/>
  <c r="O1891" i="4" s="1"/>
  <c r="L1895" i="4"/>
  <c r="O1895" i="4" s="1"/>
  <c r="L1899" i="4"/>
  <c r="O1899" i="4" s="1"/>
  <c r="L1903" i="4"/>
  <c r="O1903" i="4" s="1"/>
  <c r="L1907" i="4"/>
  <c r="O1907" i="4" s="1"/>
  <c r="L1911" i="4"/>
  <c r="O1911" i="4" s="1"/>
  <c r="L1915" i="4"/>
  <c r="O1915" i="4" s="1"/>
  <c r="L1919" i="4"/>
  <c r="O1919" i="4" s="1"/>
  <c r="L1923" i="4"/>
  <c r="O1923" i="4" s="1"/>
  <c r="L1927" i="4"/>
  <c r="O1927" i="4" s="1"/>
  <c r="L1931" i="4"/>
  <c r="O1931" i="4" s="1"/>
  <c r="L1935" i="4"/>
  <c r="O1935" i="4" s="1"/>
  <c r="L1939" i="4"/>
  <c r="O1939" i="4" s="1"/>
  <c r="L1943" i="4"/>
  <c r="O1943" i="4" s="1"/>
  <c r="L1947" i="4"/>
  <c r="O1947" i="4" s="1"/>
  <c r="L1951" i="4"/>
  <c r="O1951" i="4" s="1"/>
  <c r="L1955" i="4"/>
  <c r="O1955" i="4" s="1"/>
  <c r="L1959" i="4"/>
  <c r="O1959" i="4" s="1"/>
  <c r="L1963" i="4"/>
  <c r="O1963" i="4" s="1"/>
  <c r="L1967" i="4"/>
  <c r="O1967" i="4" s="1"/>
  <c r="L1971" i="4"/>
  <c r="O1971" i="4" s="1"/>
  <c r="L1975" i="4"/>
  <c r="O1975" i="4" s="1"/>
  <c r="L1979" i="4"/>
  <c r="O1979" i="4" s="1"/>
  <c r="L1983" i="4"/>
  <c r="O1983" i="4" s="1"/>
  <c r="L1987" i="4"/>
  <c r="O1987" i="4" s="1"/>
  <c r="L1991" i="4"/>
  <c r="O1991" i="4" s="1"/>
  <c r="L1995" i="4"/>
  <c r="O1995" i="4" s="1"/>
  <c r="L1999" i="4"/>
  <c r="O1999" i="4" s="1"/>
  <c r="L2003" i="4"/>
  <c r="O2003" i="4" s="1"/>
  <c r="L2007" i="4"/>
  <c r="O2007" i="4" s="1"/>
  <c r="L2011" i="4"/>
  <c r="O2011" i="4" s="1"/>
  <c r="L2015" i="4"/>
  <c r="O2015" i="4" s="1"/>
  <c r="L2019" i="4"/>
  <c r="O2019" i="4" s="1"/>
  <c r="L2023" i="4"/>
  <c r="O2023" i="4" s="1"/>
  <c r="L2027" i="4"/>
  <c r="O2027" i="4" s="1"/>
  <c r="L2031" i="4"/>
  <c r="O2031" i="4" s="1"/>
  <c r="L2035" i="4"/>
  <c r="O2035" i="4" s="1"/>
  <c r="L2039" i="4"/>
  <c r="O2039" i="4" s="1"/>
  <c r="L2043" i="4"/>
  <c r="O2043" i="4" s="1"/>
  <c r="L2047" i="4"/>
  <c r="O2047" i="4" s="1"/>
  <c r="L2051" i="4"/>
  <c r="O2051" i="4" s="1"/>
  <c r="L2055" i="4"/>
  <c r="O2055" i="4" s="1"/>
  <c r="L2059" i="4"/>
  <c r="O2059" i="4" s="1"/>
  <c r="L2063" i="4"/>
  <c r="O2063" i="4" s="1"/>
  <c r="L517" i="4"/>
  <c r="O517" i="4" s="1"/>
  <c r="L762" i="4"/>
  <c r="O762" i="4" s="1"/>
  <c r="L890" i="4"/>
  <c r="O890" i="4" s="1"/>
  <c r="L986" i="4"/>
  <c r="O986" i="4" s="1"/>
  <c r="L1050" i="4"/>
  <c r="O1050" i="4" s="1"/>
  <c r="L1103" i="4"/>
  <c r="O1103" i="4" s="1"/>
  <c r="L1135" i="4"/>
  <c r="O1135" i="4" s="1"/>
  <c r="L1167" i="4"/>
  <c r="O1167" i="4" s="1"/>
  <c r="L1199" i="4"/>
  <c r="O1199" i="4" s="1"/>
  <c r="L1231" i="4"/>
  <c r="O1231" i="4" s="1"/>
  <c r="L1263" i="4"/>
  <c r="O1263" i="4" s="1"/>
  <c r="L1295" i="4"/>
  <c r="O1295" i="4" s="1"/>
  <c r="L1327" i="4"/>
  <c r="O1327" i="4" s="1"/>
  <c r="L1359" i="4"/>
  <c r="O1359" i="4" s="1"/>
  <c r="L1391" i="4"/>
  <c r="O1391" i="4" s="1"/>
  <c r="L1423" i="4"/>
  <c r="O1423" i="4" s="1"/>
  <c r="L1451" i="4"/>
  <c r="O1451" i="4" s="1"/>
  <c r="L1467" i="4"/>
  <c r="O1467" i="4" s="1"/>
  <c r="L1483" i="4"/>
  <c r="O1483" i="4" s="1"/>
  <c r="L1499" i="4"/>
  <c r="O1499" i="4" s="1"/>
  <c r="L1515" i="4"/>
  <c r="O1515" i="4" s="1"/>
  <c r="L1531" i="4"/>
  <c r="O1531" i="4" s="1"/>
  <c r="L1547" i="4"/>
  <c r="O1547" i="4" s="1"/>
  <c r="L1563" i="4"/>
  <c r="O1563" i="4" s="1"/>
  <c r="L1579" i="4"/>
  <c r="O1579" i="4" s="1"/>
  <c r="L1595" i="4"/>
  <c r="O1595" i="4" s="1"/>
  <c r="L1611" i="4"/>
  <c r="O1611" i="4" s="1"/>
  <c r="L1627" i="4"/>
  <c r="O1627" i="4" s="1"/>
  <c r="L1643" i="4"/>
  <c r="O1643" i="4" s="1"/>
  <c r="L1659" i="4"/>
  <c r="O1659" i="4" s="1"/>
  <c r="L1675" i="4"/>
  <c r="O1675" i="4" s="1"/>
  <c r="L1691" i="4"/>
  <c r="O1691" i="4" s="1"/>
  <c r="L1699" i="4"/>
  <c r="O1699" i="4" s="1"/>
  <c r="L1707" i="4"/>
  <c r="O1707" i="4" s="1"/>
  <c r="L1715" i="4"/>
  <c r="O1715" i="4" s="1"/>
  <c r="L1723" i="4"/>
  <c r="O1723" i="4" s="1"/>
  <c r="L1731" i="4"/>
  <c r="O1731" i="4" s="1"/>
  <c r="L1739" i="4"/>
  <c r="O1739" i="4" s="1"/>
  <c r="L1747" i="4"/>
  <c r="O1747" i="4" s="1"/>
  <c r="L1755" i="4"/>
  <c r="O1755" i="4" s="1"/>
  <c r="L1763" i="4"/>
  <c r="O1763" i="4" s="1"/>
  <c r="L1771" i="4"/>
  <c r="O1771" i="4" s="1"/>
  <c r="L1779" i="4"/>
  <c r="O1779" i="4" s="1"/>
  <c r="L1787" i="4"/>
  <c r="O1787" i="4" s="1"/>
  <c r="L1795" i="4"/>
  <c r="O1795" i="4" s="1"/>
  <c r="L1803" i="4"/>
  <c r="O1803" i="4" s="1"/>
  <c r="L1811" i="4"/>
  <c r="O1811" i="4" s="1"/>
  <c r="L1819" i="4"/>
  <c r="O1819" i="4" s="1"/>
  <c r="L1827" i="4"/>
  <c r="O1827" i="4" s="1"/>
  <c r="L1835" i="4"/>
  <c r="O1835" i="4" s="1"/>
  <c r="L1843" i="4"/>
  <c r="O1843" i="4" s="1"/>
  <c r="L1851" i="4"/>
  <c r="O1851" i="4" s="1"/>
  <c r="L1859" i="4"/>
  <c r="O1859" i="4" s="1"/>
  <c r="L1867" i="4"/>
  <c r="O1867" i="4" s="1"/>
  <c r="L1872" i="4"/>
  <c r="O1872" i="4" s="1"/>
  <c r="L1876" i="4"/>
  <c r="O1876" i="4" s="1"/>
  <c r="L1880" i="4"/>
  <c r="O1880" i="4" s="1"/>
  <c r="L1884" i="4"/>
  <c r="O1884" i="4" s="1"/>
  <c r="L1888" i="4"/>
  <c r="O1888" i="4" s="1"/>
  <c r="L1892" i="4"/>
  <c r="O1892" i="4" s="1"/>
  <c r="L1896" i="4"/>
  <c r="O1896" i="4" s="1"/>
  <c r="L1900" i="4"/>
  <c r="O1900" i="4" s="1"/>
  <c r="L1904" i="4"/>
  <c r="O1904" i="4" s="1"/>
  <c r="L1908" i="4"/>
  <c r="O1908" i="4" s="1"/>
  <c r="L1912" i="4"/>
  <c r="O1912" i="4" s="1"/>
  <c r="L1916" i="4"/>
  <c r="O1916" i="4" s="1"/>
  <c r="L1920" i="4"/>
  <c r="O1920" i="4" s="1"/>
  <c r="L1924" i="4"/>
  <c r="O1924" i="4" s="1"/>
  <c r="L1928" i="4"/>
  <c r="O1928" i="4" s="1"/>
  <c r="L1932" i="4"/>
  <c r="O1932" i="4" s="1"/>
  <c r="L1936" i="4"/>
  <c r="O1936" i="4" s="1"/>
  <c r="L1940" i="4"/>
  <c r="O1940" i="4" s="1"/>
  <c r="L1944" i="4"/>
  <c r="O1944" i="4" s="1"/>
  <c r="L1948" i="4"/>
  <c r="O1948" i="4" s="1"/>
  <c r="L1952" i="4"/>
  <c r="O1952" i="4" s="1"/>
  <c r="L1956" i="4"/>
  <c r="O1956" i="4" s="1"/>
  <c r="L1960" i="4"/>
  <c r="O1960" i="4" s="1"/>
  <c r="L1964" i="4"/>
  <c r="O1964" i="4" s="1"/>
  <c r="L1968" i="4"/>
  <c r="O1968" i="4" s="1"/>
  <c r="L1972" i="4"/>
  <c r="O1972" i="4" s="1"/>
  <c r="L1976" i="4"/>
  <c r="O1976" i="4" s="1"/>
  <c r="L1980" i="4"/>
  <c r="O1980" i="4" s="1"/>
  <c r="L1984" i="4"/>
  <c r="O1984" i="4" s="1"/>
  <c r="L1988" i="4"/>
  <c r="O1988" i="4" s="1"/>
  <c r="L1992" i="4"/>
  <c r="O1992" i="4" s="1"/>
  <c r="L1996" i="4"/>
  <c r="O1996" i="4" s="1"/>
  <c r="L2000" i="4"/>
  <c r="O2000" i="4" s="1"/>
  <c r="L2004" i="4"/>
  <c r="O2004" i="4" s="1"/>
  <c r="L2008" i="4"/>
  <c r="O2008" i="4" s="1"/>
  <c r="L2012" i="4"/>
  <c r="O2012" i="4" s="1"/>
  <c r="L2016" i="4"/>
  <c r="O2016" i="4" s="1"/>
  <c r="L2020" i="4"/>
  <c r="O2020" i="4" s="1"/>
  <c r="L2024" i="4"/>
  <c r="O2024" i="4" s="1"/>
  <c r="L2028" i="4"/>
  <c r="O2028" i="4" s="1"/>
  <c r="L2032" i="4"/>
  <c r="O2032" i="4" s="1"/>
  <c r="L2036" i="4"/>
  <c r="O2036" i="4" s="1"/>
  <c r="L2040" i="4"/>
  <c r="O2040" i="4" s="1"/>
  <c r="L2044" i="4"/>
  <c r="O2044" i="4" s="1"/>
  <c r="L2048" i="4"/>
  <c r="O2048" i="4" s="1"/>
  <c r="L2052" i="4"/>
  <c r="O2052" i="4" s="1"/>
  <c r="L2056" i="4"/>
  <c r="O2056" i="4" s="1"/>
  <c r="L2060" i="4"/>
  <c r="O2060" i="4" s="1"/>
  <c r="L2064" i="4"/>
  <c r="O2064" i="4" s="1"/>
  <c r="L2068" i="4"/>
  <c r="O2068" i="4" s="1"/>
  <c r="L2072" i="4"/>
  <c r="O2072" i="4" s="1"/>
  <c r="L2076" i="4"/>
  <c r="O2076" i="4" s="1"/>
  <c r="L2080" i="4"/>
  <c r="O2080" i="4" s="1"/>
  <c r="L2084" i="4"/>
  <c r="O2084" i="4" s="1"/>
  <c r="L2088" i="4"/>
  <c r="O2088" i="4" s="1"/>
  <c r="L2092" i="4"/>
  <c r="O2092" i="4" s="1"/>
  <c r="L2096" i="4"/>
  <c r="O2096" i="4" s="1"/>
  <c r="L2100" i="4"/>
  <c r="O2100" i="4" s="1"/>
  <c r="L2104" i="4"/>
  <c r="O2104" i="4" s="1"/>
  <c r="L2108" i="4"/>
  <c r="O2108" i="4" s="1"/>
  <c r="L2112" i="4"/>
  <c r="O2112" i="4" s="1"/>
  <c r="L2116" i="4"/>
  <c r="O2116" i="4" s="1"/>
  <c r="L2120" i="4"/>
  <c r="O2120" i="4" s="1"/>
  <c r="L2124" i="4"/>
  <c r="O2124" i="4" s="1"/>
  <c r="L2128" i="4"/>
  <c r="O2128" i="4" s="1"/>
  <c r="L2132" i="4"/>
  <c r="O2132" i="4" s="1"/>
  <c r="L2136" i="4"/>
  <c r="O2136" i="4" s="1"/>
  <c r="L2140" i="4"/>
  <c r="O2140" i="4" s="1"/>
  <c r="L2144" i="4"/>
  <c r="O2144" i="4" s="1"/>
  <c r="L2148" i="4"/>
  <c r="O2148" i="4" s="1"/>
  <c r="L2152" i="4"/>
  <c r="O2152" i="4" s="1"/>
  <c r="L2156" i="4"/>
  <c r="O2156" i="4" s="1"/>
  <c r="L2160" i="4"/>
  <c r="O2160" i="4" s="1"/>
  <c r="L2164" i="4"/>
  <c r="O2164" i="4" s="1"/>
  <c r="L2168" i="4"/>
  <c r="O2168" i="4" s="1"/>
  <c r="L2172" i="4"/>
  <c r="O2172" i="4" s="1"/>
  <c r="L2176" i="4"/>
  <c r="O2176" i="4" s="1"/>
  <c r="L2180" i="4"/>
  <c r="O2180" i="4" s="1"/>
  <c r="L2184" i="4"/>
  <c r="O2184" i="4" s="1"/>
  <c r="L2188" i="4"/>
  <c r="O2188" i="4" s="1"/>
  <c r="L2192" i="4"/>
  <c r="O2192" i="4" s="1"/>
  <c r="L2196" i="4"/>
  <c r="O2196" i="4" s="1"/>
  <c r="L2200" i="4"/>
  <c r="O2200" i="4" s="1"/>
  <c r="L2204" i="4"/>
  <c r="O2204" i="4" s="1"/>
  <c r="L2208" i="4"/>
  <c r="O2208" i="4" s="1"/>
  <c r="L2212" i="4"/>
  <c r="O2212" i="4" s="1"/>
  <c r="L2216" i="4"/>
  <c r="O2216" i="4" s="1"/>
  <c r="L2220" i="4"/>
  <c r="O2220" i="4" s="1"/>
  <c r="L2224" i="4"/>
  <c r="O2224" i="4" s="1"/>
  <c r="L2228" i="4"/>
  <c r="O2228" i="4" s="1"/>
  <c r="L2232" i="4"/>
  <c r="O2232" i="4" s="1"/>
  <c r="L2236" i="4"/>
  <c r="O2236" i="4" s="1"/>
  <c r="L2240" i="4"/>
  <c r="O2240" i="4" s="1"/>
  <c r="L2244" i="4"/>
  <c r="O2244" i="4" s="1"/>
  <c r="L2248" i="4"/>
  <c r="O2248" i="4" s="1"/>
  <c r="L2252" i="4"/>
  <c r="O2252" i="4" s="1"/>
  <c r="L2256" i="4"/>
  <c r="O2256" i="4" s="1"/>
  <c r="L2260" i="4"/>
  <c r="O2260" i="4" s="1"/>
  <c r="L2264" i="4"/>
  <c r="O2264" i="4" s="1"/>
  <c r="L2268" i="4"/>
  <c r="O2268" i="4" s="1"/>
  <c r="L2272" i="4"/>
  <c r="O2272" i="4" s="1"/>
  <c r="L2276" i="4"/>
  <c r="O2276" i="4" s="1"/>
  <c r="L2280" i="4"/>
  <c r="O2280" i="4" s="1"/>
  <c r="L2284" i="4"/>
  <c r="O2284" i="4" s="1"/>
  <c r="L2288" i="4"/>
  <c r="O2288" i="4" s="1"/>
  <c r="L2292" i="4"/>
  <c r="O2292" i="4" s="1"/>
  <c r="L2296" i="4"/>
  <c r="O2296" i="4" s="1"/>
  <c r="L2300" i="4"/>
  <c r="O2300" i="4" s="1"/>
  <c r="L2304" i="4"/>
  <c r="O2304" i="4" s="1"/>
  <c r="L2308" i="4"/>
  <c r="O2308" i="4" s="1"/>
  <c r="L2312" i="4"/>
  <c r="O2312" i="4" s="1"/>
  <c r="L2316" i="4"/>
  <c r="O2316" i="4" s="1"/>
  <c r="L2320" i="4"/>
  <c r="O2320" i="4" s="1"/>
  <c r="L2324" i="4"/>
  <c r="O2324" i="4" s="1"/>
  <c r="L2328" i="4"/>
  <c r="O2328" i="4" s="1"/>
  <c r="L2332" i="4"/>
  <c r="O2332" i="4" s="1"/>
  <c r="L2336" i="4"/>
  <c r="O2336" i="4" s="1"/>
  <c r="L1002" i="4"/>
  <c r="O1002" i="4" s="1"/>
  <c r="L1175" i="4"/>
  <c r="O1175" i="4" s="1"/>
  <c r="L1303" i="4"/>
  <c r="O1303" i="4" s="1"/>
  <c r="L1431" i="4"/>
  <c r="O1431" i="4" s="1"/>
  <c r="L1503" i="4"/>
  <c r="O1503" i="4" s="1"/>
  <c r="L1567" i="4"/>
  <c r="O1567" i="4" s="1"/>
  <c r="L1631" i="4"/>
  <c r="O1631" i="4" s="1"/>
  <c r="L1692" i="4"/>
  <c r="O1692" i="4" s="1"/>
  <c r="L1724" i="4"/>
  <c r="O1724" i="4" s="1"/>
  <c r="L1756" i="4"/>
  <c r="O1756" i="4" s="1"/>
  <c r="L1788" i="4"/>
  <c r="O1788" i="4" s="1"/>
  <c r="L1820" i="4"/>
  <c r="O1820" i="4" s="1"/>
  <c r="L1852" i="4"/>
  <c r="O1852" i="4" s="1"/>
  <c r="L1877" i="4"/>
  <c r="O1877" i="4" s="1"/>
  <c r="L1893" i="4"/>
  <c r="O1893" i="4" s="1"/>
  <c r="L1909" i="4"/>
  <c r="O1909" i="4" s="1"/>
  <c r="L1925" i="4"/>
  <c r="O1925" i="4" s="1"/>
  <c r="L1941" i="4"/>
  <c r="O1941" i="4" s="1"/>
  <c r="L1957" i="4"/>
  <c r="O1957" i="4" s="1"/>
  <c r="L1973" i="4"/>
  <c r="O1973" i="4" s="1"/>
  <c r="L1989" i="4"/>
  <c r="O1989" i="4" s="1"/>
  <c r="L2005" i="4"/>
  <c r="O2005" i="4" s="1"/>
  <c r="L2021" i="4"/>
  <c r="O2021" i="4" s="1"/>
  <c r="L2037" i="4"/>
  <c r="O2037" i="4" s="1"/>
  <c r="L2053" i="4"/>
  <c r="O2053" i="4" s="1"/>
  <c r="L2067" i="4"/>
  <c r="O2067" i="4" s="1"/>
  <c r="L2075" i="4"/>
  <c r="O2075" i="4" s="1"/>
  <c r="L2083" i="4"/>
  <c r="O2083" i="4" s="1"/>
  <c r="L2091" i="4"/>
  <c r="O2091" i="4" s="1"/>
  <c r="L2099" i="4"/>
  <c r="O2099" i="4" s="1"/>
  <c r="L2107" i="4"/>
  <c r="O2107" i="4" s="1"/>
  <c r="L2115" i="4"/>
  <c r="O2115" i="4" s="1"/>
  <c r="L2123" i="4"/>
  <c r="O2123" i="4" s="1"/>
  <c r="L2131" i="4"/>
  <c r="O2131" i="4" s="1"/>
  <c r="L2139" i="4"/>
  <c r="O2139" i="4" s="1"/>
  <c r="L2147" i="4"/>
  <c r="O2147" i="4" s="1"/>
  <c r="L2155" i="4"/>
  <c r="O2155" i="4" s="1"/>
  <c r="L2163" i="4"/>
  <c r="O2163" i="4" s="1"/>
  <c r="L2171" i="4"/>
  <c r="O2171" i="4" s="1"/>
  <c r="L2179" i="4"/>
  <c r="O2179" i="4" s="1"/>
  <c r="L2187" i="4"/>
  <c r="O2187" i="4" s="1"/>
  <c r="L2195" i="4"/>
  <c r="O2195" i="4" s="1"/>
  <c r="L2203" i="4"/>
  <c r="O2203" i="4" s="1"/>
  <c r="L2211" i="4"/>
  <c r="O2211" i="4" s="1"/>
  <c r="L2219" i="4"/>
  <c r="O2219" i="4" s="1"/>
  <c r="L2227" i="4"/>
  <c r="O2227" i="4" s="1"/>
  <c r="L2235" i="4"/>
  <c r="O2235" i="4" s="1"/>
  <c r="L2243" i="4"/>
  <c r="O2243" i="4" s="1"/>
  <c r="L2251" i="4"/>
  <c r="O2251" i="4" s="1"/>
  <c r="L2259" i="4"/>
  <c r="O2259" i="4" s="1"/>
  <c r="L2267" i="4"/>
  <c r="O2267" i="4" s="1"/>
  <c r="L2275" i="4"/>
  <c r="O2275" i="4" s="1"/>
  <c r="L2283" i="4"/>
  <c r="O2283" i="4" s="1"/>
  <c r="L2291" i="4"/>
  <c r="O2291" i="4" s="1"/>
  <c r="L2299" i="4"/>
  <c r="O2299" i="4" s="1"/>
  <c r="L2307" i="4"/>
  <c r="O2307" i="4" s="1"/>
  <c r="L2315" i="4"/>
  <c r="O2315" i="4" s="1"/>
  <c r="L2323" i="4"/>
  <c r="O2323" i="4" s="1"/>
  <c r="L2331" i="4"/>
  <c r="O2331" i="4" s="1"/>
  <c r="L2338" i="4"/>
  <c r="O2338" i="4" s="1"/>
  <c r="L2342" i="4"/>
  <c r="O2342" i="4" s="1"/>
  <c r="L2346" i="4"/>
  <c r="O2346" i="4" s="1"/>
  <c r="L2350" i="4"/>
  <c r="O2350" i="4" s="1"/>
  <c r="L2354" i="4"/>
  <c r="O2354" i="4" s="1"/>
  <c r="L2358" i="4"/>
  <c r="O2358" i="4" s="1"/>
  <c r="L2362" i="4"/>
  <c r="O2362" i="4" s="1"/>
  <c r="L2366" i="4"/>
  <c r="O2366" i="4" s="1"/>
  <c r="L2370" i="4"/>
  <c r="O2370" i="4" s="1"/>
  <c r="L2374" i="4"/>
  <c r="O2374" i="4" s="1"/>
  <c r="L2378" i="4"/>
  <c r="O2378" i="4" s="1"/>
  <c r="L2382" i="4"/>
  <c r="O2382" i="4" s="1"/>
  <c r="L2386" i="4"/>
  <c r="O2386" i="4" s="1"/>
  <c r="L2390" i="4"/>
  <c r="O2390" i="4" s="1"/>
  <c r="L2394" i="4"/>
  <c r="O2394" i="4" s="1"/>
  <c r="L2398" i="4"/>
  <c r="O2398" i="4" s="1"/>
  <c r="L2402" i="4"/>
  <c r="O2402" i="4" s="1"/>
  <c r="L2406" i="4"/>
  <c r="O2406" i="4" s="1"/>
  <c r="L2410" i="4"/>
  <c r="O2410" i="4" s="1"/>
  <c r="L2414" i="4"/>
  <c r="O2414" i="4" s="1"/>
  <c r="L2418" i="4"/>
  <c r="O2418" i="4" s="1"/>
  <c r="L2422" i="4"/>
  <c r="O2422" i="4" s="1"/>
  <c r="L2426" i="4"/>
  <c r="O2426" i="4" s="1"/>
  <c r="L2430" i="4"/>
  <c r="O2430" i="4" s="1"/>
  <c r="L2434" i="4"/>
  <c r="O2434" i="4" s="1"/>
  <c r="L2438" i="4"/>
  <c r="O2438" i="4" s="1"/>
  <c r="L2442" i="4"/>
  <c r="O2442" i="4" s="1"/>
  <c r="L2446" i="4"/>
  <c r="O2446" i="4" s="1"/>
  <c r="L2450" i="4"/>
  <c r="O2450" i="4" s="1"/>
  <c r="L2454" i="4"/>
  <c r="O2454" i="4" s="1"/>
  <c r="L2458" i="4"/>
  <c r="O2458" i="4" s="1"/>
  <c r="L2462" i="4"/>
  <c r="O2462" i="4" s="1"/>
  <c r="L2466" i="4"/>
  <c r="O2466" i="4" s="1"/>
  <c r="L2470" i="4"/>
  <c r="O2470" i="4" s="1"/>
  <c r="L2474" i="4"/>
  <c r="O2474" i="4" s="1"/>
  <c r="L2478" i="4"/>
  <c r="O2478" i="4" s="1"/>
  <c r="L2482" i="4"/>
  <c r="O2482" i="4" s="1"/>
  <c r="L2486" i="4"/>
  <c r="O2486" i="4" s="1"/>
  <c r="L2490" i="4"/>
  <c r="O2490" i="4" s="1"/>
  <c r="L2494" i="4"/>
  <c r="O2494" i="4" s="1"/>
  <c r="L2498" i="4"/>
  <c r="O2498" i="4" s="1"/>
  <c r="L2502" i="4"/>
  <c r="O2502" i="4" s="1"/>
  <c r="L2506" i="4"/>
  <c r="O2506" i="4" s="1"/>
  <c r="L2510" i="4"/>
  <c r="O2510" i="4" s="1"/>
  <c r="L2514" i="4"/>
  <c r="O2514" i="4" s="1"/>
  <c r="L2518" i="4"/>
  <c r="O2518" i="4" s="1"/>
  <c r="L2522" i="4"/>
  <c r="O2522" i="4" s="1"/>
  <c r="L2526" i="4"/>
  <c r="O2526" i="4" s="1"/>
  <c r="L2530" i="4"/>
  <c r="O2530" i="4" s="1"/>
  <c r="L2534" i="4"/>
  <c r="O2534" i="4" s="1"/>
  <c r="L2538" i="4"/>
  <c r="O2538" i="4" s="1"/>
  <c r="L2542" i="4"/>
  <c r="O2542" i="4" s="1"/>
  <c r="L2546" i="4"/>
  <c r="O2546" i="4" s="1"/>
  <c r="L2550" i="4"/>
  <c r="O2550" i="4" s="1"/>
  <c r="L2554" i="4"/>
  <c r="O2554" i="4" s="1"/>
  <c r="L2558" i="4"/>
  <c r="O2558" i="4" s="1"/>
  <c r="L2562" i="4"/>
  <c r="O2562" i="4" s="1"/>
  <c r="L2566" i="4"/>
  <c r="O2566" i="4" s="1"/>
  <c r="L2570" i="4"/>
  <c r="O2570" i="4" s="1"/>
  <c r="L2574" i="4"/>
  <c r="O2574" i="4" s="1"/>
  <c r="L2578" i="4"/>
  <c r="O2578" i="4" s="1"/>
  <c r="L2582" i="4"/>
  <c r="O2582" i="4" s="1"/>
  <c r="L2586" i="4"/>
  <c r="O2586" i="4" s="1"/>
  <c r="L2590" i="4"/>
  <c r="O2590" i="4" s="1"/>
  <c r="L2594" i="4"/>
  <c r="O2594" i="4" s="1"/>
  <c r="L2598" i="4"/>
  <c r="O2598" i="4" s="1"/>
  <c r="L2602" i="4"/>
  <c r="O2602" i="4" s="1"/>
  <c r="L2606" i="4"/>
  <c r="O2606" i="4" s="1"/>
  <c r="L2610" i="4"/>
  <c r="O2610" i="4" s="1"/>
  <c r="L2614" i="4"/>
  <c r="O2614" i="4" s="1"/>
  <c r="L2618" i="4"/>
  <c r="O2618" i="4" s="1"/>
  <c r="L2622" i="4"/>
  <c r="O2622" i="4" s="1"/>
  <c r="L2626" i="4"/>
  <c r="O2626" i="4" s="1"/>
  <c r="L2630" i="4"/>
  <c r="O2630" i="4" s="1"/>
  <c r="L2634" i="4"/>
  <c r="O2634" i="4" s="1"/>
  <c r="L2638" i="4"/>
  <c r="O2638" i="4" s="1"/>
  <c r="L2642" i="4"/>
  <c r="O2642" i="4" s="1"/>
  <c r="L2646" i="4"/>
  <c r="O2646" i="4" s="1"/>
  <c r="L2650" i="4"/>
  <c r="O2650" i="4" s="1"/>
  <c r="L2654" i="4"/>
  <c r="O2654" i="4" s="1"/>
  <c r="L2658" i="4"/>
  <c r="O2658" i="4" s="1"/>
  <c r="L2662" i="4"/>
  <c r="O2662" i="4" s="1"/>
  <c r="L2666" i="4"/>
  <c r="O2666" i="4" s="1"/>
  <c r="L2670" i="4"/>
  <c r="O2670" i="4" s="1"/>
  <c r="L2674" i="4"/>
  <c r="O2674" i="4" s="1"/>
  <c r="L2678" i="4"/>
  <c r="O2678" i="4" s="1"/>
  <c r="L2682" i="4"/>
  <c r="O2682" i="4" s="1"/>
  <c r="L2686" i="4"/>
  <c r="O2686" i="4" s="1"/>
  <c r="L2690" i="4"/>
  <c r="O2690" i="4" s="1"/>
  <c r="L2694" i="4"/>
  <c r="O2694" i="4" s="1"/>
  <c r="L2698" i="4"/>
  <c r="O2698" i="4" s="1"/>
  <c r="L2702" i="4"/>
  <c r="O2702" i="4" s="1"/>
  <c r="L2706" i="4"/>
  <c r="O2706" i="4" s="1"/>
  <c r="L2710" i="4"/>
  <c r="O2710" i="4" s="1"/>
  <c r="L2714" i="4"/>
  <c r="O2714" i="4" s="1"/>
  <c r="L2718" i="4"/>
  <c r="O2718" i="4" s="1"/>
  <c r="L2722" i="4"/>
  <c r="O2722" i="4" s="1"/>
  <c r="L2726" i="4"/>
  <c r="O2726" i="4" s="1"/>
  <c r="L2730" i="4"/>
  <c r="O2730" i="4" s="1"/>
  <c r="L2734" i="4"/>
  <c r="O2734" i="4" s="1"/>
  <c r="L2738" i="4"/>
  <c r="O2738" i="4" s="1"/>
  <c r="L2742" i="4"/>
  <c r="O2742" i="4" s="1"/>
  <c r="L2746" i="4"/>
  <c r="O2746" i="4" s="1"/>
  <c r="L2750" i="4"/>
  <c r="O2750" i="4" s="1"/>
  <c r="L2754" i="4"/>
  <c r="O2754" i="4" s="1"/>
  <c r="L2758" i="4"/>
  <c r="O2758" i="4" s="1"/>
  <c r="L2762" i="4"/>
  <c r="O2762" i="4" s="1"/>
  <c r="L2766" i="4"/>
  <c r="O2766" i="4" s="1"/>
  <c r="L2770" i="4"/>
  <c r="O2770" i="4" s="1"/>
  <c r="L2774" i="4"/>
  <c r="O2774" i="4" s="1"/>
  <c r="L2778" i="4"/>
  <c r="O2778" i="4" s="1"/>
  <c r="L2782" i="4"/>
  <c r="O2782" i="4" s="1"/>
  <c r="L2786" i="4"/>
  <c r="O2786" i="4" s="1"/>
  <c r="L2790" i="4"/>
  <c r="O2790" i="4" s="1"/>
  <c r="L2794" i="4"/>
  <c r="O2794" i="4" s="1"/>
  <c r="L2798" i="4"/>
  <c r="O2798" i="4" s="1"/>
  <c r="L2802" i="4"/>
  <c r="O2802" i="4" s="1"/>
  <c r="L2806" i="4"/>
  <c r="O2806" i="4" s="1"/>
  <c r="L2810" i="4"/>
  <c r="O2810" i="4" s="1"/>
  <c r="L2814" i="4"/>
  <c r="O2814" i="4" s="1"/>
  <c r="L2818" i="4"/>
  <c r="O2818" i="4" s="1"/>
  <c r="L2822" i="4"/>
  <c r="O2822" i="4" s="1"/>
  <c r="L2826" i="4"/>
  <c r="O2826" i="4" s="1"/>
  <c r="L2830" i="4"/>
  <c r="O2830" i="4" s="1"/>
  <c r="L2834" i="4"/>
  <c r="O2834" i="4" s="1"/>
  <c r="L2838" i="4"/>
  <c r="O2838" i="4" s="1"/>
  <c r="L2842" i="4"/>
  <c r="O2842" i="4" s="1"/>
  <c r="L2846" i="4"/>
  <c r="O2846" i="4" s="1"/>
  <c r="L2850" i="4"/>
  <c r="O2850" i="4" s="1"/>
  <c r="L2854" i="4"/>
  <c r="O2854" i="4" s="1"/>
  <c r="L2858" i="4"/>
  <c r="O2858" i="4" s="1"/>
  <c r="L2862" i="4"/>
  <c r="O2862" i="4" s="1"/>
  <c r="L2866" i="4"/>
  <c r="O2866" i="4" s="1"/>
  <c r="L2870" i="4"/>
  <c r="O2870" i="4" s="1"/>
  <c r="L2874" i="4"/>
  <c r="O2874" i="4" s="1"/>
  <c r="L2878" i="4"/>
  <c r="O2878" i="4" s="1"/>
  <c r="L2882" i="4"/>
  <c r="O2882" i="4" s="1"/>
  <c r="L2886" i="4"/>
  <c r="O2886" i="4" s="1"/>
  <c r="L2890" i="4"/>
  <c r="O2890" i="4" s="1"/>
  <c r="L2894" i="4"/>
  <c r="O2894" i="4" s="1"/>
  <c r="L2898" i="4"/>
  <c r="O2898" i="4" s="1"/>
  <c r="L2902" i="4"/>
  <c r="O2902" i="4" s="1"/>
  <c r="L2906" i="4"/>
  <c r="O2906" i="4" s="1"/>
  <c r="L2910" i="4"/>
  <c r="O2910" i="4" s="1"/>
  <c r="L2914" i="4"/>
  <c r="O2914" i="4" s="1"/>
  <c r="L2918" i="4"/>
  <c r="O2918" i="4" s="1"/>
  <c r="L2922" i="4"/>
  <c r="O2922" i="4" s="1"/>
  <c r="L2926" i="4"/>
  <c r="O2926" i="4" s="1"/>
  <c r="L2930" i="4"/>
  <c r="O2930" i="4" s="1"/>
  <c r="L2934" i="4"/>
  <c r="O2934" i="4" s="1"/>
  <c r="L2938" i="4"/>
  <c r="O2938" i="4" s="1"/>
  <c r="L2942" i="4"/>
  <c r="O2942" i="4" s="1"/>
  <c r="L2946" i="4"/>
  <c r="O2946" i="4" s="1"/>
  <c r="L2950" i="4"/>
  <c r="O2950" i="4" s="1"/>
  <c r="L2954" i="4"/>
  <c r="O2954" i="4" s="1"/>
  <c r="L2958" i="4"/>
  <c r="O2958" i="4" s="1"/>
  <c r="L2962" i="4"/>
  <c r="O2962" i="4" s="1"/>
  <c r="L2966" i="4"/>
  <c r="O2966" i="4" s="1"/>
  <c r="L2970" i="4"/>
  <c r="O2970" i="4" s="1"/>
  <c r="L2974" i="4"/>
  <c r="O2974" i="4" s="1"/>
  <c r="L2978" i="4"/>
  <c r="O2978" i="4" s="1"/>
  <c r="L2982" i="4"/>
  <c r="O2982" i="4" s="1"/>
  <c r="L2986" i="4"/>
  <c r="O2986" i="4" s="1"/>
  <c r="L2990" i="4"/>
  <c r="O2990" i="4" s="1"/>
  <c r="L2994" i="4"/>
  <c r="O2994" i="4" s="1"/>
  <c r="L2998" i="4"/>
  <c r="O2998" i="4" s="1"/>
  <c r="L3002" i="4"/>
  <c r="O3002" i="4" s="1"/>
  <c r="L3006" i="4"/>
  <c r="O3006" i="4" s="1"/>
  <c r="L3010" i="4"/>
  <c r="O3010" i="4" s="1"/>
  <c r="L3014" i="4"/>
  <c r="O3014" i="4" s="1"/>
  <c r="L3018" i="4"/>
  <c r="O3018" i="4" s="1"/>
  <c r="L3022" i="4"/>
  <c r="O3022" i="4" s="1"/>
  <c r="L3026" i="4"/>
  <c r="O3026" i="4" s="1"/>
  <c r="L3030" i="4"/>
  <c r="O3030" i="4" s="1"/>
  <c r="L3034" i="4"/>
  <c r="O3034" i="4" s="1"/>
  <c r="L3038" i="4"/>
  <c r="O3038" i="4" s="1"/>
  <c r="L3042" i="4"/>
  <c r="O3042" i="4" s="1"/>
  <c r="L3046" i="4"/>
  <c r="O3046" i="4" s="1"/>
  <c r="L3050" i="4"/>
  <c r="O3050" i="4" s="1"/>
  <c r="L3054" i="4"/>
  <c r="O3054" i="4" s="1"/>
  <c r="L3058" i="4"/>
  <c r="O3058" i="4" s="1"/>
  <c r="L3062" i="4"/>
  <c r="O3062" i="4" s="1"/>
  <c r="L3066" i="4"/>
  <c r="O3066" i="4" s="1"/>
  <c r="L3070" i="4"/>
  <c r="O3070" i="4" s="1"/>
  <c r="L3074" i="4"/>
  <c r="O3074" i="4" s="1"/>
  <c r="L3078" i="4"/>
  <c r="O3078" i="4" s="1"/>
  <c r="L3082" i="4"/>
  <c r="O3082" i="4" s="1"/>
  <c r="L3086" i="4"/>
  <c r="O3086" i="4" s="1"/>
  <c r="L3090" i="4"/>
  <c r="O3090" i="4" s="1"/>
  <c r="L3094" i="4"/>
  <c r="O3094" i="4" s="1"/>
  <c r="L3098" i="4"/>
  <c r="O3098" i="4" s="1"/>
  <c r="L3102" i="4"/>
  <c r="O3102" i="4" s="1"/>
  <c r="L3106" i="4"/>
  <c r="O3106" i="4" s="1"/>
  <c r="L3110" i="4"/>
  <c r="O3110" i="4" s="1"/>
  <c r="L3114" i="4"/>
  <c r="O3114" i="4" s="1"/>
  <c r="L3118" i="4"/>
  <c r="O3118" i="4" s="1"/>
  <c r="L3122" i="4"/>
  <c r="O3122" i="4" s="1"/>
  <c r="L3126" i="4"/>
  <c r="O3126" i="4" s="1"/>
  <c r="L3130" i="4"/>
  <c r="O3130" i="4" s="1"/>
  <c r="L3134" i="4"/>
  <c r="O3134" i="4" s="1"/>
  <c r="L3138" i="4"/>
  <c r="O3138" i="4" s="1"/>
  <c r="L3142" i="4"/>
  <c r="O3142" i="4" s="1"/>
  <c r="L3146" i="4"/>
  <c r="O3146" i="4" s="1"/>
  <c r="L3150" i="4"/>
  <c r="O3150" i="4" s="1"/>
  <c r="L3154" i="4"/>
  <c r="O3154" i="4" s="1"/>
  <c r="L3158" i="4"/>
  <c r="O3158" i="4" s="1"/>
  <c r="L3162" i="4"/>
  <c r="O3162" i="4" s="1"/>
  <c r="L3166" i="4"/>
  <c r="O3166" i="4" s="1"/>
  <c r="L3170" i="4"/>
  <c r="O3170" i="4" s="1"/>
  <c r="L3174" i="4"/>
  <c r="O3174" i="4" s="1"/>
  <c r="L3178" i="4"/>
  <c r="O3178" i="4" s="1"/>
  <c r="L3182" i="4"/>
  <c r="O3182" i="4" s="1"/>
  <c r="L3186" i="4"/>
  <c r="O3186" i="4" s="1"/>
  <c r="L3190" i="4"/>
  <c r="O3190" i="4" s="1"/>
  <c r="L3194" i="4"/>
  <c r="O3194" i="4" s="1"/>
  <c r="L3198" i="4"/>
  <c r="O3198" i="4" s="1"/>
  <c r="L3202" i="4"/>
  <c r="O3202" i="4" s="1"/>
  <c r="L3206" i="4"/>
  <c r="O3206" i="4" s="1"/>
  <c r="L3210" i="4"/>
  <c r="O3210" i="4" s="1"/>
  <c r="L3214" i="4"/>
  <c r="O3214" i="4" s="1"/>
  <c r="L3218" i="4"/>
  <c r="O3218" i="4" s="1"/>
  <c r="L3222" i="4"/>
  <c r="O3222" i="4" s="1"/>
  <c r="L3226" i="4"/>
  <c r="O3226" i="4" s="1"/>
  <c r="L3230" i="4"/>
  <c r="O3230" i="4" s="1"/>
  <c r="L3234" i="4"/>
  <c r="O3234" i="4" s="1"/>
  <c r="L3238" i="4"/>
  <c r="O3238" i="4" s="1"/>
  <c r="L3242" i="4"/>
  <c r="O3242" i="4" s="1"/>
  <c r="L3246" i="4"/>
  <c r="O3246" i="4" s="1"/>
  <c r="L3250" i="4"/>
  <c r="O3250" i="4" s="1"/>
  <c r="L581" i="4"/>
  <c r="O581" i="4" s="1"/>
  <c r="L1066" i="4"/>
  <c r="O1066" i="4" s="1"/>
  <c r="L1207" i="4"/>
  <c r="O1207" i="4" s="1"/>
  <c r="L1335" i="4"/>
  <c r="O1335" i="4" s="1"/>
  <c r="L1455" i="4"/>
  <c r="O1455" i="4" s="1"/>
  <c r="L1519" i="4"/>
  <c r="O1519" i="4" s="1"/>
  <c r="L1583" i="4"/>
  <c r="O1583" i="4" s="1"/>
  <c r="L1647" i="4"/>
  <c r="O1647" i="4" s="1"/>
  <c r="L1700" i="4"/>
  <c r="O1700" i="4" s="1"/>
  <c r="L1732" i="4"/>
  <c r="O1732" i="4" s="1"/>
  <c r="L1764" i="4"/>
  <c r="O1764" i="4" s="1"/>
  <c r="L1796" i="4"/>
  <c r="O1796" i="4" s="1"/>
  <c r="L1828" i="4"/>
  <c r="O1828" i="4" s="1"/>
  <c r="L1860" i="4"/>
  <c r="O1860" i="4" s="1"/>
  <c r="L1881" i="4"/>
  <c r="O1881" i="4" s="1"/>
  <c r="L1897" i="4"/>
  <c r="O1897" i="4" s="1"/>
  <c r="L1913" i="4"/>
  <c r="O1913" i="4" s="1"/>
  <c r="L1929" i="4"/>
  <c r="O1929" i="4" s="1"/>
  <c r="L1945" i="4"/>
  <c r="O1945" i="4" s="1"/>
  <c r="L1961" i="4"/>
  <c r="O1961" i="4" s="1"/>
  <c r="L1977" i="4"/>
  <c r="O1977" i="4" s="1"/>
  <c r="L1993" i="4"/>
  <c r="O1993" i="4" s="1"/>
  <c r="L2009" i="4"/>
  <c r="O2009" i="4" s="1"/>
  <c r="L2025" i="4"/>
  <c r="O2025" i="4" s="1"/>
  <c r="L2041" i="4"/>
  <c r="O2041" i="4" s="1"/>
  <c r="L2057" i="4"/>
  <c r="O2057" i="4" s="1"/>
  <c r="L2069" i="4"/>
  <c r="O2069" i="4" s="1"/>
  <c r="L2077" i="4"/>
  <c r="O2077" i="4" s="1"/>
  <c r="L2085" i="4"/>
  <c r="O2085" i="4" s="1"/>
  <c r="L2093" i="4"/>
  <c r="O2093" i="4" s="1"/>
  <c r="L2101" i="4"/>
  <c r="O2101" i="4" s="1"/>
  <c r="L2109" i="4"/>
  <c r="O2109" i="4" s="1"/>
  <c r="L2117" i="4"/>
  <c r="O2117" i="4" s="1"/>
  <c r="L2125" i="4"/>
  <c r="O2125" i="4" s="1"/>
  <c r="L2133" i="4"/>
  <c r="O2133" i="4" s="1"/>
  <c r="L2141" i="4"/>
  <c r="O2141" i="4" s="1"/>
  <c r="L2149" i="4"/>
  <c r="O2149" i="4" s="1"/>
  <c r="L2157" i="4"/>
  <c r="O2157" i="4" s="1"/>
  <c r="L2165" i="4"/>
  <c r="O2165" i="4" s="1"/>
  <c r="L2173" i="4"/>
  <c r="O2173" i="4" s="1"/>
  <c r="L2181" i="4"/>
  <c r="O2181" i="4" s="1"/>
  <c r="L2189" i="4"/>
  <c r="O2189" i="4" s="1"/>
  <c r="L2197" i="4"/>
  <c r="O2197" i="4" s="1"/>
  <c r="L2205" i="4"/>
  <c r="O2205" i="4" s="1"/>
  <c r="L2213" i="4"/>
  <c r="O2213" i="4" s="1"/>
  <c r="L2221" i="4"/>
  <c r="O2221" i="4" s="1"/>
  <c r="L2229" i="4"/>
  <c r="O2229" i="4" s="1"/>
  <c r="L2237" i="4"/>
  <c r="O2237" i="4" s="1"/>
  <c r="L2245" i="4"/>
  <c r="O2245" i="4" s="1"/>
  <c r="L2253" i="4"/>
  <c r="O2253" i="4" s="1"/>
  <c r="L2261" i="4"/>
  <c r="O2261" i="4" s="1"/>
  <c r="L2269" i="4"/>
  <c r="O2269" i="4" s="1"/>
  <c r="L2277" i="4"/>
  <c r="O2277" i="4" s="1"/>
  <c r="L2285" i="4"/>
  <c r="O2285" i="4" s="1"/>
  <c r="L2293" i="4"/>
  <c r="O2293" i="4" s="1"/>
  <c r="L2301" i="4"/>
  <c r="O2301" i="4" s="1"/>
  <c r="L2309" i="4"/>
  <c r="O2309" i="4" s="1"/>
  <c r="L2317" i="4"/>
  <c r="O2317" i="4" s="1"/>
  <c r="L2325" i="4"/>
  <c r="O2325" i="4" s="1"/>
  <c r="L2333" i="4"/>
  <c r="O2333" i="4" s="1"/>
  <c r="L2339" i="4"/>
  <c r="O2339" i="4" s="1"/>
  <c r="L2343" i="4"/>
  <c r="O2343" i="4" s="1"/>
  <c r="L2347" i="4"/>
  <c r="O2347" i="4" s="1"/>
  <c r="L2351" i="4"/>
  <c r="O2351" i="4" s="1"/>
  <c r="L2355" i="4"/>
  <c r="O2355" i="4" s="1"/>
  <c r="L2359" i="4"/>
  <c r="O2359" i="4" s="1"/>
  <c r="L2363" i="4"/>
  <c r="O2363" i="4" s="1"/>
  <c r="L2367" i="4"/>
  <c r="O2367" i="4" s="1"/>
  <c r="L2371" i="4"/>
  <c r="O2371" i="4" s="1"/>
  <c r="L2375" i="4"/>
  <c r="O2375" i="4" s="1"/>
  <c r="L2379" i="4"/>
  <c r="O2379" i="4" s="1"/>
  <c r="L2383" i="4"/>
  <c r="O2383" i="4" s="1"/>
  <c r="L2387" i="4"/>
  <c r="O2387" i="4" s="1"/>
  <c r="L2391" i="4"/>
  <c r="O2391" i="4" s="1"/>
  <c r="L2395" i="4"/>
  <c r="O2395" i="4" s="1"/>
  <c r="L2399" i="4"/>
  <c r="O2399" i="4" s="1"/>
  <c r="L2403" i="4"/>
  <c r="O2403" i="4" s="1"/>
  <c r="L2407" i="4"/>
  <c r="O2407" i="4" s="1"/>
  <c r="L2411" i="4"/>
  <c r="O2411" i="4" s="1"/>
  <c r="L2415" i="4"/>
  <c r="O2415" i="4" s="1"/>
  <c r="L2419" i="4"/>
  <c r="O2419" i="4" s="1"/>
  <c r="L2423" i="4"/>
  <c r="O2423" i="4" s="1"/>
  <c r="L2427" i="4"/>
  <c r="O2427" i="4" s="1"/>
  <c r="L2431" i="4"/>
  <c r="O2431" i="4" s="1"/>
  <c r="L2435" i="4"/>
  <c r="O2435" i="4" s="1"/>
  <c r="L2439" i="4"/>
  <c r="O2439" i="4" s="1"/>
  <c r="L2443" i="4"/>
  <c r="O2443" i="4" s="1"/>
  <c r="L2447" i="4"/>
  <c r="O2447" i="4" s="1"/>
  <c r="L2451" i="4"/>
  <c r="O2451" i="4" s="1"/>
  <c r="L2455" i="4"/>
  <c r="O2455" i="4" s="1"/>
  <c r="L2459" i="4"/>
  <c r="O2459" i="4" s="1"/>
  <c r="L2463" i="4"/>
  <c r="O2463" i="4" s="1"/>
  <c r="L2467" i="4"/>
  <c r="O2467" i="4" s="1"/>
  <c r="L2471" i="4"/>
  <c r="O2471" i="4" s="1"/>
  <c r="L2475" i="4"/>
  <c r="O2475" i="4" s="1"/>
  <c r="L2479" i="4"/>
  <c r="O2479" i="4" s="1"/>
  <c r="L2483" i="4"/>
  <c r="O2483" i="4" s="1"/>
  <c r="L2487" i="4"/>
  <c r="O2487" i="4" s="1"/>
  <c r="L2491" i="4"/>
  <c r="O2491" i="4" s="1"/>
  <c r="L2495" i="4"/>
  <c r="O2495" i="4" s="1"/>
  <c r="L2499" i="4"/>
  <c r="O2499" i="4" s="1"/>
  <c r="L2503" i="4"/>
  <c r="O2503" i="4" s="1"/>
  <c r="L2507" i="4"/>
  <c r="O2507" i="4" s="1"/>
  <c r="L2511" i="4"/>
  <c r="O2511" i="4" s="1"/>
  <c r="L2515" i="4"/>
  <c r="O2515" i="4" s="1"/>
  <c r="L2519" i="4"/>
  <c r="O2519" i="4" s="1"/>
  <c r="L2523" i="4"/>
  <c r="O2523" i="4" s="1"/>
  <c r="L2527" i="4"/>
  <c r="O2527" i="4" s="1"/>
  <c r="L2531" i="4"/>
  <c r="O2531" i="4" s="1"/>
  <c r="L2535" i="4"/>
  <c r="O2535" i="4" s="1"/>
  <c r="L2539" i="4"/>
  <c r="O2539" i="4" s="1"/>
  <c r="L2543" i="4"/>
  <c r="O2543" i="4" s="1"/>
  <c r="L2547" i="4"/>
  <c r="O2547" i="4" s="1"/>
  <c r="L2551" i="4"/>
  <c r="O2551" i="4" s="1"/>
  <c r="L2555" i="4"/>
  <c r="O2555" i="4" s="1"/>
  <c r="L2559" i="4"/>
  <c r="O2559" i="4" s="1"/>
  <c r="L2563" i="4"/>
  <c r="O2563" i="4" s="1"/>
  <c r="L2567" i="4"/>
  <c r="O2567" i="4" s="1"/>
  <c r="L2571" i="4"/>
  <c r="O2571" i="4" s="1"/>
  <c r="L2575" i="4"/>
  <c r="O2575" i="4" s="1"/>
  <c r="L2579" i="4"/>
  <c r="O2579" i="4" s="1"/>
  <c r="L2583" i="4"/>
  <c r="O2583" i="4" s="1"/>
  <c r="L2587" i="4"/>
  <c r="O2587" i="4" s="1"/>
  <c r="L2591" i="4"/>
  <c r="O2591" i="4" s="1"/>
  <c r="L2595" i="4"/>
  <c r="O2595" i="4" s="1"/>
  <c r="L2599" i="4"/>
  <c r="O2599" i="4" s="1"/>
  <c r="L2603" i="4"/>
  <c r="O2603" i="4" s="1"/>
  <c r="L2607" i="4"/>
  <c r="O2607" i="4" s="1"/>
  <c r="L2611" i="4"/>
  <c r="O2611" i="4" s="1"/>
  <c r="L2615" i="4"/>
  <c r="O2615" i="4" s="1"/>
  <c r="L2619" i="4"/>
  <c r="O2619" i="4" s="1"/>
  <c r="L2623" i="4"/>
  <c r="O2623" i="4" s="1"/>
  <c r="L2627" i="4"/>
  <c r="O2627" i="4" s="1"/>
  <c r="L2631" i="4"/>
  <c r="O2631" i="4" s="1"/>
  <c r="L2635" i="4"/>
  <c r="O2635" i="4" s="1"/>
  <c r="L2639" i="4"/>
  <c r="O2639" i="4" s="1"/>
  <c r="L2643" i="4"/>
  <c r="O2643" i="4" s="1"/>
  <c r="L2647" i="4"/>
  <c r="O2647" i="4" s="1"/>
  <c r="L2651" i="4"/>
  <c r="O2651" i="4" s="1"/>
  <c r="L2655" i="4"/>
  <c r="O2655" i="4" s="1"/>
  <c r="L2659" i="4"/>
  <c r="O2659" i="4" s="1"/>
  <c r="L2663" i="4"/>
  <c r="O2663" i="4" s="1"/>
  <c r="L2667" i="4"/>
  <c r="O2667" i="4" s="1"/>
  <c r="L2671" i="4"/>
  <c r="O2671" i="4" s="1"/>
  <c r="L2675" i="4"/>
  <c r="O2675" i="4" s="1"/>
  <c r="L2679" i="4"/>
  <c r="O2679" i="4" s="1"/>
  <c r="L2683" i="4"/>
  <c r="O2683" i="4" s="1"/>
  <c r="L2687" i="4"/>
  <c r="O2687" i="4" s="1"/>
  <c r="L2691" i="4"/>
  <c r="O2691" i="4" s="1"/>
  <c r="L2695" i="4"/>
  <c r="O2695" i="4" s="1"/>
  <c r="L2699" i="4"/>
  <c r="O2699" i="4" s="1"/>
  <c r="L2703" i="4"/>
  <c r="O2703" i="4" s="1"/>
  <c r="L2707" i="4"/>
  <c r="O2707" i="4" s="1"/>
  <c r="L2711" i="4"/>
  <c r="O2711" i="4" s="1"/>
  <c r="L2715" i="4"/>
  <c r="O2715" i="4" s="1"/>
  <c r="L2719" i="4"/>
  <c r="O2719" i="4" s="1"/>
  <c r="L2723" i="4"/>
  <c r="O2723" i="4" s="1"/>
  <c r="L2727" i="4"/>
  <c r="O2727" i="4" s="1"/>
  <c r="L2731" i="4"/>
  <c r="O2731" i="4" s="1"/>
  <c r="L2735" i="4"/>
  <c r="O2735" i="4" s="1"/>
  <c r="L2739" i="4"/>
  <c r="O2739" i="4" s="1"/>
  <c r="L2743" i="4"/>
  <c r="O2743" i="4" s="1"/>
  <c r="L2747" i="4"/>
  <c r="O2747" i="4" s="1"/>
  <c r="L2751" i="4"/>
  <c r="O2751" i="4" s="1"/>
  <c r="L2755" i="4"/>
  <c r="O2755" i="4" s="1"/>
  <c r="L2759" i="4"/>
  <c r="O2759" i="4" s="1"/>
  <c r="L2763" i="4"/>
  <c r="O2763" i="4" s="1"/>
  <c r="L2767" i="4"/>
  <c r="O2767" i="4" s="1"/>
  <c r="L2771" i="4"/>
  <c r="O2771" i="4" s="1"/>
  <c r="L2775" i="4"/>
  <c r="O2775" i="4" s="1"/>
  <c r="L2779" i="4"/>
  <c r="O2779" i="4" s="1"/>
  <c r="L2783" i="4"/>
  <c r="O2783" i="4" s="1"/>
  <c r="L2787" i="4"/>
  <c r="O2787" i="4" s="1"/>
  <c r="L2791" i="4"/>
  <c r="O2791" i="4" s="1"/>
  <c r="L2795" i="4"/>
  <c r="O2795" i="4" s="1"/>
  <c r="L2799" i="4"/>
  <c r="O2799" i="4" s="1"/>
  <c r="L2803" i="4"/>
  <c r="O2803" i="4" s="1"/>
  <c r="L2807" i="4"/>
  <c r="O2807" i="4" s="1"/>
  <c r="L2811" i="4"/>
  <c r="O2811" i="4" s="1"/>
  <c r="L2815" i="4"/>
  <c r="O2815" i="4" s="1"/>
  <c r="L2819" i="4"/>
  <c r="O2819" i="4" s="1"/>
  <c r="L2823" i="4"/>
  <c r="O2823" i="4" s="1"/>
  <c r="L2827" i="4"/>
  <c r="O2827" i="4" s="1"/>
  <c r="L2831" i="4"/>
  <c r="O2831" i="4" s="1"/>
  <c r="L2835" i="4"/>
  <c r="O2835" i="4" s="1"/>
  <c r="L2839" i="4"/>
  <c r="O2839" i="4" s="1"/>
  <c r="L2843" i="4"/>
  <c r="O2843" i="4" s="1"/>
  <c r="L2847" i="4"/>
  <c r="O2847" i="4" s="1"/>
  <c r="L2851" i="4"/>
  <c r="O2851" i="4" s="1"/>
  <c r="L2855" i="4"/>
  <c r="O2855" i="4" s="1"/>
  <c r="L2859" i="4"/>
  <c r="O2859" i="4" s="1"/>
  <c r="L2863" i="4"/>
  <c r="O2863" i="4" s="1"/>
  <c r="L2867" i="4"/>
  <c r="O2867" i="4" s="1"/>
  <c r="L2871" i="4"/>
  <c r="O2871" i="4" s="1"/>
  <c r="L2875" i="4"/>
  <c r="O2875" i="4" s="1"/>
  <c r="L2879" i="4"/>
  <c r="O2879" i="4" s="1"/>
  <c r="L2883" i="4"/>
  <c r="O2883" i="4" s="1"/>
  <c r="L2887" i="4"/>
  <c r="O2887" i="4" s="1"/>
  <c r="L2891" i="4"/>
  <c r="O2891" i="4" s="1"/>
  <c r="L2895" i="4"/>
  <c r="O2895" i="4" s="1"/>
  <c r="L2899" i="4"/>
  <c r="O2899" i="4" s="1"/>
  <c r="L2903" i="4"/>
  <c r="O2903" i="4" s="1"/>
  <c r="L2907" i="4"/>
  <c r="O2907" i="4" s="1"/>
  <c r="L2911" i="4"/>
  <c r="O2911" i="4" s="1"/>
  <c r="L2915" i="4"/>
  <c r="O2915" i="4" s="1"/>
  <c r="L2919" i="4"/>
  <c r="O2919" i="4" s="1"/>
  <c r="L2923" i="4"/>
  <c r="O2923" i="4" s="1"/>
  <c r="L2927" i="4"/>
  <c r="O2927" i="4" s="1"/>
  <c r="L2931" i="4"/>
  <c r="O2931" i="4" s="1"/>
  <c r="L2935" i="4"/>
  <c r="O2935" i="4" s="1"/>
  <c r="L2939" i="4"/>
  <c r="O2939" i="4" s="1"/>
  <c r="L2943" i="4"/>
  <c r="O2943" i="4" s="1"/>
  <c r="L2947" i="4"/>
  <c r="O2947" i="4" s="1"/>
  <c r="L2951" i="4"/>
  <c r="O2951" i="4" s="1"/>
  <c r="L2955" i="4"/>
  <c r="O2955" i="4" s="1"/>
  <c r="L2959" i="4"/>
  <c r="O2959" i="4" s="1"/>
  <c r="L2963" i="4"/>
  <c r="O2963" i="4" s="1"/>
  <c r="L2967" i="4"/>
  <c r="O2967" i="4" s="1"/>
  <c r="L2971" i="4"/>
  <c r="O2971" i="4" s="1"/>
  <c r="L2975" i="4"/>
  <c r="O2975" i="4" s="1"/>
  <c r="L2979" i="4"/>
  <c r="O2979" i="4" s="1"/>
  <c r="L2983" i="4"/>
  <c r="O2983" i="4" s="1"/>
  <c r="L2987" i="4"/>
  <c r="O2987" i="4" s="1"/>
  <c r="L2991" i="4"/>
  <c r="O2991" i="4" s="1"/>
  <c r="L2995" i="4"/>
  <c r="O2995" i="4" s="1"/>
  <c r="L2999" i="4"/>
  <c r="O2999" i="4" s="1"/>
  <c r="L3003" i="4"/>
  <c r="O3003" i="4" s="1"/>
  <c r="L3007" i="4"/>
  <c r="O3007" i="4" s="1"/>
  <c r="L3011" i="4"/>
  <c r="O3011" i="4" s="1"/>
  <c r="L3015" i="4"/>
  <c r="O3015" i="4" s="1"/>
  <c r="L3019" i="4"/>
  <c r="O3019" i="4" s="1"/>
  <c r="L3023" i="4"/>
  <c r="O3023" i="4" s="1"/>
  <c r="L3027" i="4"/>
  <c r="O3027" i="4" s="1"/>
  <c r="L3031" i="4"/>
  <c r="O3031" i="4" s="1"/>
  <c r="L3035" i="4"/>
  <c r="O3035" i="4" s="1"/>
  <c r="L3039" i="4"/>
  <c r="O3039" i="4" s="1"/>
  <c r="L3043" i="4"/>
  <c r="O3043" i="4" s="1"/>
  <c r="L3047" i="4"/>
  <c r="O3047" i="4" s="1"/>
  <c r="L3051" i="4"/>
  <c r="O3051" i="4" s="1"/>
  <c r="L3055" i="4"/>
  <c r="O3055" i="4" s="1"/>
  <c r="L3059" i="4"/>
  <c r="O3059" i="4" s="1"/>
  <c r="L3063" i="4"/>
  <c r="O3063" i="4" s="1"/>
  <c r="L3067" i="4"/>
  <c r="O3067" i="4" s="1"/>
  <c r="L3071" i="4"/>
  <c r="O3071" i="4" s="1"/>
  <c r="L3075" i="4"/>
  <c r="O3075" i="4" s="1"/>
  <c r="L3079" i="4"/>
  <c r="O3079" i="4" s="1"/>
  <c r="L3083" i="4"/>
  <c r="O3083" i="4" s="1"/>
  <c r="L3087" i="4"/>
  <c r="O3087" i="4" s="1"/>
  <c r="L3091" i="4"/>
  <c r="O3091" i="4" s="1"/>
  <c r="L3095" i="4"/>
  <c r="O3095" i="4" s="1"/>
  <c r="L3099" i="4"/>
  <c r="O3099" i="4" s="1"/>
  <c r="L3103" i="4"/>
  <c r="O3103" i="4" s="1"/>
  <c r="L3107" i="4"/>
  <c r="O3107" i="4" s="1"/>
  <c r="L3111" i="4"/>
  <c r="O3111" i="4" s="1"/>
  <c r="L3115" i="4"/>
  <c r="O3115" i="4" s="1"/>
  <c r="L3119" i="4"/>
  <c r="O3119" i="4" s="1"/>
  <c r="L3123" i="4"/>
  <c r="O3123" i="4" s="1"/>
  <c r="L3127" i="4"/>
  <c r="O3127" i="4" s="1"/>
  <c r="L3131" i="4"/>
  <c r="O3131" i="4" s="1"/>
  <c r="L3135" i="4"/>
  <c r="O3135" i="4" s="1"/>
  <c r="L3139" i="4"/>
  <c r="O3139" i="4" s="1"/>
  <c r="L3143" i="4"/>
  <c r="O3143" i="4" s="1"/>
  <c r="L3147" i="4"/>
  <c r="O3147" i="4" s="1"/>
  <c r="L3151" i="4"/>
  <c r="O3151" i="4" s="1"/>
  <c r="L3155" i="4"/>
  <c r="O3155" i="4" s="1"/>
  <c r="L3159" i="4"/>
  <c r="O3159" i="4" s="1"/>
  <c r="L3163" i="4"/>
  <c r="O3163" i="4" s="1"/>
  <c r="L3167" i="4"/>
  <c r="O3167" i="4" s="1"/>
  <c r="L3171" i="4"/>
  <c r="O3171" i="4" s="1"/>
  <c r="L3175" i="4"/>
  <c r="O3175" i="4" s="1"/>
  <c r="L3179" i="4"/>
  <c r="O3179" i="4" s="1"/>
  <c r="L3183" i="4"/>
  <c r="O3183" i="4" s="1"/>
  <c r="L3187" i="4"/>
  <c r="O3187" i="4" s="1"/>
  <c r="L3191" i="4"/>
  <c r="O3191" i="4" s="1"/>
  <c r="L3195" i="4"/>
  <c r="O3195" i="4" s="1"/>
  <c r="L3199" i="4"/>
  <c r="O3199" i="4" s="1"/>
  <c r="L3203" i="4"/>
  <c r="O3203" i="4" s="1"/>
  <c r="L3207" i="4"/>
  <c r="O3207" i="4" s="1"/>
  <c r="L3211" i="4"/>
  <c r="O3211" i="4" s="1"/>
  <c r="L3215" i="4"/>
  <c r="O3215" i="4" s="1"/>
  <c r="L3219" i="4"/>
  <c r="O3219" i="4" s="1"/>
  <c r="L3223" i="4"/>
  <c r="O3223" i="4" s="1"/>
  <c r="L3227" i="4"/>
  <c r="O3227" i="4" s="1"/>
  <c r="L3231" i="4"/>
  <c r="O3231" i="4" s="1"/>
  <c r="L3235" i="4"/>
  <c r="O3235" i="4" s="1"/>
  <c r="L3239" i="4"/>
  <c r="O3239" i="4" s="1"/>
  <c r="L3243" i="4"/>
  <c r="O3243" i="4" s="1"/>
  <c r="L3247" i="4"/>
  <c r="O3247" i="4" s="1"/>
  <c r="L3251" i="4"/>
  <c r="O3251" i="4" s="1"/>
  <c r="L3255" i="4"/>
  <c r="O3255" i="4" s="1"/>
  <c r="L3259" i="4"/>
  <c r="O3259" i="4" s="1"/>
  <c r="L3263" i="4"/>
  <c r="O3263" i="4" s="1"/>
  <c r="L3267" i="4"/>
  <c r="O3267" i="4" s="1"/>
  <c r="L3271" i="4"/>
  <c r="O3271" i="4" s="1"/>
  <c r="L3275" i="4"/>
  <c r="O3275" i="4" s="1"/>
  <c r="L3279" i="4"/>
  <c r="O3279" i="4" s="1"/>
  <c r="L3283" i="4"/>
  <c r="O3283" i="4" s="1"/>
  <c r="L3287" i="4"/>
  <c r="O3287" i="4" s="1"/>
  <c r="L3291" i="4"/>
  <c r="O3291" i="4" s="1"/>
  <c r="L3295" i="4"/>
  <c r="O3295" i="4" s="1"/>
  <c r="L3299" i="4"/>
  <c r="O3299" i="4" s="1"/>
  <c r="L3303" i="4"/>
  <c r="O3303" i="4" s="1"/>
  <c r="L3307" i="4"/>
  <c r="O3307" i="4" s="1"/>
  <c r="L3311" i="4"/>
  <c r="O3311" i="4" s="1"/>
  <c r="L3315" i="4"/>
  <c r="O3315" i="4" s="1"/>
  <c r="L3319" i="4"/>
  <c r="O3319" i="4" s="1"/>
  <c r="L3323" i="4"/>
  <c r="O3323" i="4" s="1"/>
  <c r="L3327" i="4"/>
  <c r="O3327" i="4" s="1"/>
  <c r="L3331" i="4"/>
  <c r="O3331" i="4" s="1"/>
  <c r="L3335" i="4"/>
  <c r="O3335" i="4" s="1"/>
  <c r="L3339" i="4"/>
  <c r="O3339" i="4" s="1"/>
  <c r="L3343" i="4"/>
  <c r="O3343" i="4" s="1"/>
  <c r="L3347" i="4"/>
  <c r="O3347" i="4" s="1"/>
  <c r="L3351" i="4"/>
  <c r="O3351" i="4" s="1"/>
  <c r="L3355" i="4"/>
  <c r="O3355" i="4" s="1"/>
  <c r="L3359" i="4"/>
  <c r="O3359" i="4" s="1"/>
  <c r="L3363" i="4"/>
  <c r="O3363" i="4" s="1"/>
  <c r="L3367" i="4"/>
  <c r="O3367" i="4" s="1"/>
  <c r="L3371" i="4"/>
  <c r="O3371" i="4" s="1"/>
  <c r="L3375" i="4"/>
  <c r="O3375" i="4" s="1"/>
  <c r="L3379" i="4"/>
  <c r="O3379" i="4" s="1"/>
  <c r="L3383" i="4"/>
  <c r="O3383" i="4" s="1"/>
  <c r="L3387" i="4"/>
  <c r="O3387" i="4" s="1"/>
  <c r="L3391" i="4"/>
  <c r="O3391" i="4" s="1"/>
  <c r="L3395" i="4"/>
  <c r="O3395" i="4" s="1"/>
  <c r="L3399" i="4"/>
  <c r="O3399" i="4" s="1"/>
  <c r="L3403" i="4"/>
  <c r="O3403" i="4" s="1"/>
  <c r="L3407" i="4"/>
  <c r="O3407" i="4" s="1"/>
  <c r="L3411" i="4"/>
  <c r="O3411" i="4" s="1"/>
  <c r="L3415" i="4"/>
  <c r="O3415" i="4" s="1"/>
  <c r="L3419" i="4"/>
  <c r="O3419" i="4" s="1"/>
  <c r="L3423" i="4"/>
  <c r="O3423" i="4" s="1"/>
  <c r="L3427" i="4"/>
  <c r="O3427" i="4" s="1"/>
  <c r="L3431" i="4"/>
  <c r="O3431" i="4" s="1"/>
  <c r="L3435" i="4"/>
  <c r="O3435" i="4" s="1"/>
  <c r="L3439" i="4"/>
  <c r="O3439" i="4" s="1"/>
  <c r="L3443" i="4"/>
  <c r="O3443" i="4" s="1"/>
  <c r="L3447" i="4"/>
  <c r="O3447" i="4" s="1"/>
  <c r="L3451" i="4"/>
  <c r="O3451" i="4" s="1"/>
  <c r="L3455" i="4"/>
  <c r="O3455" i="4" s="1"/>
  <c r="L3459" i="4"/>
  <c r="O3459" i="4" s="1"/>
  <c r="L794" i="4"/>
  <c r="O794" i="4" s="1"/>
  <c r="L1111" i="4"/>
  <c r="O1111" i="4" s="1"/>
  <c r="L1239" i="4"/>
  <c r="O1239" i="4" s="1"/>
  <c r="L1367" i="4"/>
  <c r="O1367" i="4" s="1"/>
  <c r="L1471" i="4"/>
  <c r="O1471" i="4" s="1"/>
  <c r="L1535" i="4"/>
  <c r="O1535" i="4" s="1"/>
  <c r="L1599" i="4"/>
  <c r="O1599" i="4" s="1"/>
  <c r="L1663" i="4"/>
  <c r="O1663" i="4" s="1"/>
  <c r="L1708" i="4"/>
  <c r="O1708" i="4" s="1"/>
  <c r="L1740" i="4"/>
  <c r="O1740" i="4" s="1"/>
  <c r="L1772" i="4"/>
  <c r="O1772" i="4" s="1"/>
  <c r="L1804" i="4"/>
  <c r="O1804" i="4" s="1"/>
  <c r="L1836" i="4"/>
  <c r="O1836" i="4" s="1"/>
  <c r="L1868" i="4"/>
  <c r="O1868" i="4" s="1"/>
  <c r="L1885" i="4"/>
  <c r="O1885" i="4" s="1"/>
  <c r="L1901" i="4"/>
  <c r="O1901" i="4" s="1"/>
  <c r="L1917" i="4"/>
  <c r="O1917" i="4" s="1"/>
  <c r="L1933" i="4"/>
  <c r="O1933" i="4" s="1"/>
  <c r="L1949" i="4"/>
  <c r="O1949" i="4" s="1"/>
  <c r="L1965" i="4"/>
  <c r="O1965" i="4" s="1"/>
  <c r="L1981" i="4"/>
  <c r="O1981" i="4" s="1"/>
  <c r="L1997" i="4"/>
  <c r="O1997" i="4" s="1"/>
  <c r="L2013" i="4"/>
  <c r="O2013" i="4" s="1"/>
  <c r="L2029" i="4"/>
  <c r="O2029" i="4" s="1"/>
  <c r="L2045" i="4"/>
  <c r="O2045" i="4" s="1"/>
  <c r="L2061" i="4"/>
  <c r="O2061" i="4" s="1"/>
  <c r="L2071" i="4"/>
  <c r="O2071" i="4" s="1"/>
  <c r="L2079" i="4"/>
  <c r="O2079" i="4" s="1"/>
  <c r="L2087" i="4"/>
  <c r="O2087" i="4" s="1"/>
  <c r="L2095" i="4"/>
  <c r="O2095" i="4" s="1"/>
  <c r="L2103" i="4"/>
  <c r="O2103" i="4" s="1"/>
  <c r="L2111" i="4"/>
  <c r="O2111" i="4" s="1"/>
  <c r="L2119" i="4"/>
  <c r="O2119" i="4" s="1"/>
  <c r="L2127" i="4"/>
  <c r="O2127" i="4" s="1"/>
  <c r="L2135" i="4"/>
  <c r="O2135" i="4" s="1"/>
  <c r="L2143" i="4"/>
  <c r="O2143" i="4" s="1"/>
  <c r="L2151" i="4"/>
  <c r="O2151" i="4" s="1"/>
  <c r="L2159" i="4"/>
  <c r="O2159" i="4" s="1"/>
  <c r="L2167" i="4"/>
  <c r="O2167" i="4" s="1"/>
  <c r="L2175" i="4"/>
  <c r="O2175" i="4" s="1"/>
  <c r="L2183" i="4"/>
  <c r="O2183" i="4" s="1"/>
  <c r="L2191" i="4"/>
  <c r="O2191" i="4" s="1"/>
  <c r="L2199" i="4"/>
  <c r="O2199" i="4" s="1"/>
  <c r="L2207" i="4"/>
  <c r="O2207" i="4" s="1"/>
  <c r="L2215" i="4"/>
  <c r="O2215" i="4" s="1"/>
  <c r="L2223" i="4"/>
  <c r="O2223" i="4" s="1"/>
  <c r="L2231" i="4"/>
  <c r="O2231" i="4" s="1"/>
  <c r="L2239" i="4"/>
  <c r="O2239" i="4" s="1"/>
  <c r="L2247" i="4"/>
  <c r="O2247" i="4" s="1"/>
  <c r="L2255" i="4"/>
  <c r="O2255" i="4" s="1"/>
  <c r="L2263" i="4"/>
  <c r="O2263" i="4" s="1"/>
  <c r="L2271" i="4"/>
  <c r="O2271" i="4" s="1"/>
  <c r="L2279" i="4"/>
  <c r="O2279" i="4" s="1"/>
  <c r="L2287" i="4"/>
  <c r="O2287" i="4" s="1"/>
  <c r="L2295" i="4"/>
  <c r="O2295" i="4" s="1"/>
  <c r="L2303" i="4"/>
  <c r="O2303" i="4" s="1"/>
  <c r="L2311" i="4"/>
  <c r="O2311" i="4" s="1"/>
  <c r="L2319" i="4"/>
  <c r="O2319" i="4" s="1"/>
  <c r="L2327" i="4"/>
  <c r="O2327" i="4" s="1"/>
  <c r="L2335" i="4"/>
  <c r="O2335" i="4" s="1"/>
  <c r="L2340" i="4"/>
  <c r="O2340" i="4" s="1"/>
  <c r="L2344" i="4"/>
  <c r="O2344" i="4" s="1"/>
  <c r="L2348" i="4"/>
  <c r="O2348" i="4" s="1"/>
  <c r="L2352" i="4"/>
  <c r="O2352" i="4" s="1"/>
  <c r="L2356" i="4"/>
  <c r="O2356" i="4" s="1"/>
  <c r="L2360" i="4"/>
  <c r="O2360" i="4" s="1"/>
  <c r="L2364" i="4"/>
  <c r="O2364" i="4" s="1"/>
  <c r="L2368" i="4"/>
  <c r="O2368" i="4" s="1"/>
  <c r="L2372" i="4"/>
  <c r="O2372" i="4" s="1"/>
  <c r="L2376" i="4"/>
  <c r="O2376" i="4" s="1"/>
  <c r="L2380" i="4"/>
  <c r="O2380" i="4" s="1"/>
  <c r="L2384" i="4"/>
  <c r="O2384" i="4" s="1"/>
  <c r="L2388" i="4"/>
  <c r="O2388" i="4" s="1"/>
  <c r="L2392" i="4"/>
  <c r="O2392" i="4" s="1"/>
  <c r="L2396" i="4"/>
  <c r="O2396" i="4" s="1"/>
  <c r="L2400" i="4"/>
  <c r="O2400" i="4" s="1"/>
  <c r="L2404" i="4"/>
  <c r="O2404" i="4" s="1"/>
  <c r="L2408" i="4"/>
  <c r="O2408" i="4" s="1"/>
  <c r="L2412" i="4"/>
  <c r="O2412" i="4" s="1"/>
  <c r="L2416" i="4"/>
  <c r="O2416" i="4" s="1"/>
  <c r="L2420" i="4"/>
  <c r="O2420" i="4" s="1"/>
  <c r="L2424" i="4"/>
  <c r="O2424" i="4" s="1"/>
  <c r="L2428" i="4"/>
  <c r="O2428" i="4" s="1"/>
  <c r="L2432" i="4"/>
  <c r="O2432" i="4" s="1"/>
  <c r="L2436" i="4"/>
  <c r="O2436" i="4" s="1"/>
  <c r="L2440" i="4"/>
  <c r="O2440" i="4" s="1"/>
  <c r="L2444" i="4"/>
  <c r="O2444" i="4" s="1"/>
  <c r="L2448" i="4"/>
  <c r="O2448" i="4" s="1"/>
  <c r="L2452" i="4"/>
  <c r="O2452" i="4" s="1"/>
  <c r="L2456" i="4"/>
  <c r="O2456" i="4" s="1"/>
  <c r="L2460" i="4"/>
  <c r="O2460" i="4" s="1"/>
  <c r="L2464" i="4"/>
  <c r="O2464" i="4" s="1"/>
  <c r="L2468" i="4"/>
  <c r="O2468" i="4" s="1"/>
  <c r="L2472" i="4"/>
  <c r="O2472" i="4" s="1"/>
  <c r="L2476" i="4"/>
  <c r="O2476" i="4" s="1"/>
  <c r="L2480" i="4"/>
  <c r="O2480" i="4" s="1"/>
  <c r="L2484" i="4"/>
  <c r="O2484" i="4" s="1"/>
  <c r="L2488" i="4"/>
  <c r="O2488" i="4" s="1"/>
  <c r="L2492" i="4"/>
  <c r="O2492" i="4" s="1"/>
  <c r="L2496" i="4"/>
  <c r="O2496" i="4" s="1"/>
  <c r="L2500" i="4"/>
  <c r="O2500" i="4" s="1"/>
  <c r="L2504" i="4"/>
  <c r="O2504" i="4" s="1"/>
  <c r="L2508" i="4"/>
  <c r="O2508" i="4" s="1"/>
  <c r="L2512" i="4"/>
  <c r="O2512" i="4" s="1"/>
  <c r="L2516" i="4"/>
  <c r="O2516" i="4" s="1"/>
  <c r="L2520" i="4"/>
  <c r="O2520" i="4" s="1"/>
  <c r="L2524" i="4"/>
  <c r="O2524" i="4" s="1"/>
  <c r="L2528" i="4"/>
  <c r="O2528" i="4" s="1"/>
  <c r="L2532" i="4"/>
  <c r="O2532" i="4" s="1"/>
  <c r="L2536" i="4"/>
  <c r="O2536" i="4" s="1"/>
  <c r="L2540" i="4"/>
  <c r="O2540" i="4" s="1"/>
  <c r="L2544" i="4"/>
  <c r="O2544" i="4" s="1"/>
  <c r="L2548" i="4"/>
  <c r="O2548" i="4" s="1"/>
  <c r="L2552" i="4"/>
  <c r="O2552" i="4" s="1"/>
  <c r="L2556" i="4"/>
  <c r="O2556" i="4" s="1"/>
  <c r="L2560" i="4"/>
  <c r="O2560" i="4" s="1"/>
  <c r="L2564" i="4"/>
  <c r="O2564" i="4" s="1"/>
  <c r="L2568" i="4"/>
  <c r="O2568" i="4" s="1"/>
  <c r="L2572" i="4"/>
  <c r="O2572" i="4" s="1"/>
  <c r="L2576" i="4"/>
  <c r="O2576" i="4" s="1"/>
  <c r="L2580" i="4"/>
  <c r="O2580" i="4" s="1"/>
  <c r="L2584" i="4"/>
  <c r="O2584" i="4" s="1"/>
  <c r="L2588" i="4"/>
  <c r="O2588" i="4" s="1"/>
  <c r="L2592" i="4"/>
  <c r="O2592" i="4" s="1"/>
  <c r="L2596" i="4"/>
  <c r="O2596" i="4" s="1"/>
  <c r="L2600" i="4"/>
  <c r="O2600" i="4" s="1"/>
  <c r="L2604" i="4"/>
  <c r="O2604" i="4" s="1"/>
  <c r="L2608" i="4"/>
  <c r="O2608" i="4" s="1"/>
  <c r="L2612" i="4"/>
  <c r="O2612" i="4" s="1"/>
  <c r="L2616" i="4"/>
  <c r="O2616" i="4" s="1"/>
  <c r="L2620" i="4"/>
  <c r="O2620" i="4" s="1"/>
  <c r="L2624" i="4"/>
  <c r="O2624" i="4" s="1"/>
  <c r="L2628" i="4"/>
  <c r="O2628" i="4" s="1"/>
  <c r="L2632" i="4"/>
  <c r="O2632" i="4" s="1"/>
  <c r="L2636" i="4"/>
  <c r="O2636" i="4" s="1"/>
  <c r="L2640" i="4"/>
  <c r="O2640" i="4" s="1"/>
  <c r="L2644" i="4"/>
  <c r="O2644" i="4" s="1"/>
  <c r="L2648" i="4"/>
  <c r="O2648" i="4" s="1"/>
  <c r="L2652" i="4"/>
  <c r="O2652" i="4" s="1"/>
  <c r="L2656" i="4"/>
  <c r="O2656" i="4" s="1"/>
  <c r="L2660" i="4"/>
  <c r="O2660" i="4" s="1"/>
  <c r="L2664" i="4"/>
  <c r="O2664" i="4" s="1"/>
  <c r="L2668" i="4"/>
  <c r="O2668" i="4" s="1"/>
  <c r="L2672" i="4"/>
  <c r="O2672" i="4" s="1"/>
  <c r="L2676" i="4"/>
  <c r="O2676" i="4" s="1"/>
  <c r="L2680" i="4"/>
  <c r="O2680" i="4" s="1"/>
  <c r="L2684" i="4"/>
  <c r="O2684" i="4" s="1"/>
  <c r="L2688" i="4"/>
  <c r="O2688" i="4" s="1"/>
  <c r="L2692" i="4"/>
  <c r="O2692" i="4" s="1"/>
  <c r="L2696" i="4"/>
  <c r="O2696" i="4" s="1"/>
  <c r="L2700" i="4"/>
  <c r="O2700" i="4" s="1"/>
  <c r="L2704" i="4"/>
  <c r="O2704" i="4" s="1"/>
  <c r="L2708" i="4"/>
  <c r="O2708" i="4" s="1"/>
  <c r="L2712" i="4"/>
  <c r="O2712" i="4" s="1"/>
  <c r="L2716" i="4"/>
  <c r="O2716" i="4" s="1"/>
  <c r="L2720" i="4"/>
  <c r="O2720" i="4" s="1"/>
  <c r="L2724" i="4"/>
  <c r="O2724" i="4" s="1"/>
  <c r="L2728" i="4"/>
  <c r="O2728" i="4" s="1"/>
  <c r="L2732" i="4"/>
  <c r="O2732" i="4" s="1"/>
  <c r="L2736" i="4"/>
  <c r="O2736" i="4" s="1"/>
  <c r="L2740" i="4"/>
  <c r="O2740" i="4" s="1"/>
  <c r="L2744" i="4"/>
  <c r="O2744" i="4" s="1"/>
  <c r="L2748" i="4"/>
  <c r="O2748" i="4" s="1"/>
  <c r="L2752" i="4"/>
  <c r="O2752" i="4" s="1"/>
  <c r="L2756" i="4"/>
  <c r="O2756" i="4" s="1"/>
  <c r="L2760" i="4"/>
  <c r="O2760" i="4" s="1"/>
  <c r="L2764" i="4"/>
  <c r="O2764" i="4" s="1"/>
  <c r="L2768" i="4"/>
  <c r="O2768" i="4" s="1"/>
  <c r="L2772" i="4"/>
  <c r="O2772" i="4" s="1"/>
  <c r="L2776" i="4"/>
  <c r="O2776" i="4" s="1"/>
  <c r="L2780" i="4"/>
  <c r="O2780" i="4" s="1"/>
  <c r="L2784" i="4"/>
  <c r="O2784" i="4" s="1"/>
  <c r="L2788" i="4"/>
  <c r="O2788" i="4" s="1"/>
  <c r="L2792" i="4"/>
  <c r="O2792" i="4" s="1"/>
  <c r="L2796" i="4"/>
  <c r="O2796" i="4" s="1"/>
  <c r="L2800" i="4"/>
  <c r="O2800" i="4" s="1"/>
  <c r="L2804" i="4"/>
  <c r="O2804" i="4" s="1"/>
  <c r="L2808" i="4"/>
  <c r="O2808" i="4" s="1"/>
  <c r="L2812" i="4"/>
  <c r="O2812" i="4" s="1"/>
  <c r="L2816" i="4"/>
  <c r="O2816" i="4" s="1"/>
  <c r="L2820" i="4"/>
  <c r="O2820" i="4" s="1"/>
  <c r="L2824" i="4"/>
  <c r="O2824" i="4" s="1"/>
  <c r="L2828" i="4"/>
  <c r="O2828" i="4" s="1"/>
  <c r="L2832" i="4"/>
  <c r="O2832" i="4" s="1"/>
  <c r="L2836" i="4"/>
  <c r="O2836" i="4" s="1"/>
  <c r="L2840" i="4"/>
  <c r="O2840" i="4" s="1"/>
  <c r="L2844" i="4"/>
  <c r="O2844" i="4" s="1"/>
  <c r="L2848" i="4"/>
  <c r="O2848" i="4" s="1"/>
  <c r="L2852" i="4"/>
  <c r="O2852" i="4" s="1"/>
  <c r="L3508" i="4"/>
  <c r="O3508" i="4" s="1"/>
  <c r="L3504" i="4"/>
  <c r="O3504" i="4" s="1"/>
  <c r="L3500" i="4"/>
  <c r="O3500" i="4" s="1"/>
  <c r="L3496" i="4"/>
  <c r="O3496" i="4" s="1"/>
  <c r="L3492" i="4"/>
  <c r="O3492" i="4" s="1"/>
  <c r="L3488" i="4"/>
  <c r="O3488" i="4" s="1"/>
  <c r="L3484" i="4"/>
  <c r="O3484" i="4" s="1"/>
  <c r="L3480" i="4"/>
  <c r="O3480" i="4" s="1"/>
  <c r="L3476" i="4"/>
  <c r="O3476" i="4" s="1"/>
  <c r="L3468" i="4"/>
  <c r="O3468" i="4" s="1"/>
  <c r="L3460" i="4"/>
  <c r="O3460" i="4" s="1"/>
  <c r="L3454" i="4"/>
  <c r="O3454" i="4" s="1"/>
  <c r="L3444" i="4"/>
  <c r="O3444" i="4" s="1"/>
  <c r="L3433" i="4"/>
  <c r="O3433" i="4" s="1"/>
  <c r="L3369" i="4"/>
  <c r="O3369" i="4" s="1"/>
  <c r="L3511" i="4"/>
  <c r="O3511" i="4" s="1"/>
  <c r="L3507" i="4"/>
  <c r="O3507" i="4" s="1"/>
  <c r="L3503" i="4"/>
  <c r="O3503" i="4" s="1"/>
  <c r="L3499" i="4"/>
  <c r="O3499" i="4" s="1"/>
  <c r="L3495" i="4"/>
  <c r="O3495" i="4" s="1"/>
  <c r="L3491" i="4"/>
  <c r="O3491" i="4" s="1"/>
  <c r="L3487" i="4"/>
  <c r="O3487" i="4" s="1"/>
  <c r="L3483" i="4"/>
  <c r="O3483" i="4" s="1"/>
  <c r="L3479" i="4"/>
  <c r="O3479" i="4" s="1"/>
  <c r="L3475" i="4"/>
  <c r="O3475" i="4" s="1"/>
  <c r="L3471" i="4"/>
  <c r="O3471" i="4" s="1"/>
  <c r="L3467" i="4"/>
  <c r="O3467" i="4" s="1"/>
  <c r="L3463" i="4"/>
  <c r="O3463" i="4" s="1"/>
  <c r="L3458" i="4"/>
  <c r="O3458" i="4" s="1"/>
  <c r="L3453" i="4"/>
  <c r="O3453" i="4" s="1"/>
  <c r="L3448" i="4"/>
  <c r="O3448" i="4" s="1"/>
  <c r="L3442" i="4"/>
  <c r="O3442" i="4" s="1"/>
  <c r="L3437" i="4"/>
  <c r="O3437" i="4" s="1"/>
  <c r="L3432" i="4"/>
  <c r="O3432" i="4" s="1"/>
  <c r="L3426" i="4"/>
  <c r="O3426" i="4" s="1"/>
  <c r="L3421" i="4"/>
  <c r="O3421" i="4" s="1"/>
  <c r="L3416" i="4"/>
  <c r="O3416" i="4" s="1"/>
  <c r="L3410" i="4"/>
  <c r="O3410" i="4" s="1"/>
  <c r="L3405" i="4"/>
  <c r="O3405" i="4" s="1"/>
  <c r="L3400" i="4"/>
  <c r="O3400" i="4" s="1"/>
  <c r="L3394" i="4"/>
  <c r="O3394" i="4" s="1"/>
  <c r="L3389" i="4"/>
  <c r="O3389" i="4" s="1"/>
  <c r="L3384" i="4"/>
  <c r="O3384" i="4" s="1"/>
  <c r="L3378" i="4"/>
  <c r="O3378" i="4" s="1"/>
  <c r="L3373" i="4"/>
  <c r="O3373" i="4" s="1"/>
  <c r="L3368" i="4"/>
  <c r="O3368" i="4" s="1"/>
  <c r="L3362" i="4"/>
  <c r="O3362" i="4" s="1"/>
  <c r="L3357" i="4"/>
  <c r="O3357" i="4" s="1"/>
  <c r="L3352" i="4"/>
  <c r="O3352" i="4" s="1"/>
  <c r="L3346" i="4"/>
  <c r="O3346" i="4" s="1"/>
  <c r="L3341" i="4"/>
  <c r="O3341" i="4" s="1"/>
  <c r="L3336" i="4"/>
  <c r="O3336" i="4" s="1"/>
  <c r="L3330" i="4"/>
  <c r="O3330" i="4" s="1"/>
  <c r="L3325" i="4"/>
  <c r="O3325" i="4" s="1"/>
  <c r="L3320" i="4"/>
  <c r="O3320" i="4" s="1"/>
  <c r="L3314" i="4"/>
  <c r="O3314" i="4" s="1"/>
  <c r="L3309" i="4"/>
  <c r="O3309" i="4" s="1"/>
  <c r="L3304" i="4"/>
  <c r="O3304" i="4" s="1"/>
  <c r="L3298" i="4"/>
  <c r="O3298" i="4" s="1"/>
  <c r="L3293" i="4"/>
  <c r="O3293" i="4" s="1"/>
  <c r="L3288" i="4"/>
  <c r="O3288" i="4" s="1"/>
  <c r="L3282" i="4"/>
  <c r="O3282" i="4" s="1"/>
  <c r="L3277" i="4"/>
  <c r="O3277" i="4" s="1"/>
  <c r="L3272" i="4"/>
  <c r="O3272" i="4" s="1"/>
  <c r="L3266" i="4"/>
  <c r="O3266" i="4" s="1"/>
  <c r="L3261" i="4"/>
  <c r="O3261" i="4" s="1"/>
  <c r="L3256" i="4"/>
  <c r="O3256" i="4" s="1"/>
  <c r="L3249" i="4"/>
  <c r="O3249" i="4" s="1"/>
  <c r="L3241" i="4"/>
  <c r="O3241" i="4" s="1"/>
  <c r="L3233" i="4"/>
  <c r="O3233" i="4" s="1"/>
  <c r="L3225" i="4"/>
  <c r="O3225" i="4" s="1"/>
  <c r="L3217" i="4"/>
  <c r="O3217" i="4" s="1"/>
  <c r="L3209" i="4"/>
  <c r="O3209" i="4" s="1"/>
  <c r="L3201" i="4"/>
  <c r="O3201" i="4" s="1"/>
  <c r="L3193" i="4"/>
  <c r="O3193" i="4" s="1"/>
  <c r="L3185" i="4"/>
  <c r="O3185" i="4" s="1"/>
  <c r="L3177" i="4"/>
  <c r="O3177" i="4" s="1"/>
  <c r="L3169" i="4"/>
  <c r="O3169" i="4" s="1"/>
  <c r="L3161" i="4"/>
  <c r="O3161" i="4" s="1"/>
  <c r="L3153" i="4"/>
  <c r="O3153" i="4" s="1"/>
  <c r="L3145" i="4"/>
  <c r="O3145" i="4" s="1"/>
  <c r="L3137" i="4"/>
  <c r="O3137" i="4" s="1"/>
  <c r="L3129" i="4"/>
  <c r="O3129" i="4" s="1"/>
  <c r="L3121" i="4"/>
  <c r="O3121" i="4" s="1"/>
  <c r="L3113" i="4"/>
  <c r="O3113" i="4" s="1"/>
  <c r="L3105" i="4"/>
  <c r="O3105" i="4" s="1"/>
  <c r="L3097" i="4"/>
  <c r="O3097" i="4" s="1"/>
  <c r="L3089" i="4"/>
  <c r="O3089" i="4" s="1"/>
  <c r="L3081" i="4"/>
  <c r="O3081" i="4" s="1"/>
  <c r="L3073" i="4"/>
  <c r="O3073" i="4" s="1"/>
  <c r="L3065" i="4"/>
  <c r="O3065" i="4" s="1"/>
  <c r="L3057" i="4"/>
  <c r="O3057" i="4" s="1"/>
  <c r="L3049" i="4"/>
  <c r="O3049" i="4" s="1"/>
  <c r="L3041" i="4"/>
  <c r="O3041" i="4" s="1"/>
  <c r="L3033" i="4"/>
  <c r="O3033" i="4" s="1"/>
  <c r="L3025" i="4"/>
  <c r="O3025" i="4" s="1"/>
  <c r="L3017" i="4"/>
  <c r="O3017" i="4" s="1"/>
  <c r="L3009" i="4"/>
  <c r="O3009" i="4" s="1"/>
  <c r="L3001" i="4"/>
  <c r="O3001" i="4" s="1"/>
  <c r="L2993" i="4"/>
  <c r="O2993" i="4" s="1"/>
  <c r="L2985" i="4"/>
  <c r="O2985" i="4" s="1"/>
  <c r="L2977" i="4"/>
  <c r="O2977" i="4" s="1"/>
  <c r="L2969" i="4"/>
  <c r="O2969" i="4" s="1"/>
  <c r="L2961" i="4"/>
  <c r="O2961" i="4" s="1"/>
  <c r="L2953" i="4"/>
  <c r="O2953" i="4" s="1"/>
  <c r="L2945" i="4"/>
  <c r="O2945" i="4" s="1"/>
  <c r="L2937" i="4"/>
  <c r="O2937" i="4" s="1"/>
  <c r="L2929" i="4"/>
  <c r="O2929" i="4" s="1"/>
  <c r="L2921" i="4"/>
  <c r="O2921" i="4" s="1"/>
  <c r="L2913" i="4"/>
  <c r="O2913" i="4" s="1"/>
  <c r="L2905" i="4"/>
  <c r="O2905" i="4" s="1"/>
  <c r="L2897" i="4"/>
  <c r="O2897" i="4" s="1"/>
  <c r="L2889" i="4"/>
  <c r="O2889" i="4" s="1"/>
  <c r="L2881" i="4"/>
  <c r="O2881" i="4" s="1"/>
  <c r="L2873" i="4"/>
  <c r="O2873" i="4" s="1"/>
  <c r="L2865" i="4"/>
  <c r="O2865" i="4" s="1"/>
  <c r="L2857" i="4"/>
  <c r="O2857" i="4" s="1"/>
  <c r="L2845" i="4"/>
  <c r="O2845" i="4" s="1"/>
  <c r="L2829" i="4"/>
  <c r="O2829" i="4" s="1"/>
  <c r="L2813" i="4"/>
  <c r="O2813" i="4" s="1"/>
  <c r="L2797" i="4"/>
  <c r="O2797" i="4" s="1"/>
  <c r="L2781" i="4"/>
  <c r="O2781" i="4" s="1"/>
  <c r="L2765" i="4"/>
  <c r="O2765" i="4" s="1"/>
  <c r="L2749" i="4"/>
  <c r="O2749" i="4" s="1"/>
  <c r="L2733" i="4"/>
  <c r="O2733" i="4" s="1"/>
  <c r="L2717" i="4"/>
  <c r="O2717" i="4" s="1"/>
  <c r="L2701" i="4"/>
  <c r="O2701" i="4" s="1"/>
  <c r="L2685" i="4"/>
  <c r="O2685" i="4" s="1"/>
  <c r="L2669" i="4"/>
  <c r="O2669" i="4" s="1"/>
  <c r="L2653" i="4"/>
  <c r="O2653" i="4" s="1"/>
  <c r="L2637" i="4"/>
  <c r="O2637" i="4" s="1"/>
  <c r="L2621" i="4"/>
  <c r="O2621" i="4" s="1"/>
  <c r="L2605" i="4"/>
  <c r="O2605" i="4" s="1"/>
  <c r="L2589" i="4"/>
  <c r="O2589" i="4" s="1"/>
  <c r="L2573" i="4"/>
  <c r="O2573" i="4" s="1"/>
  <c r="L2557" i="4"/>
  <c r="O2557" i="4" s="1"/>
  <c r="L2541" i="4"/>
  <c r="O2541" i="4" s="1"/>
  <c r="L2525" i="4"/>
  <c r="O2525" i="4" s="1"/>
  <c r="L2509" i="4"/>
  <c r="O2509" i="4" s="1"/>
  <c r="L2493" i="4"/>
  <c r="O2493" i="4" s="1"/>
  <c r="L2477" i="4"/>
  <c r="O2477" i="4" s="1"/>
  <c r="L2461" i="4"/>
  <c r="O2461" i="4" s="1"/>
  <c r="L2445" i="4"/>
  <c r="O2445" i="4" s="1"/>
  <c r="L2429" i="4"/>
  <c r="O2429" i="4" s="1"/>
  <c r="L2413" i="4"/>
  <c r="O2413" i="4" s="1"/>
  <c r="L2397" i="4"/>
  <c r="O2397" i="4" s="1"/>
  <c r="L2381" i="4"/>
  <c r="O2381" i="4" s="1"/>
  <c r="L2365" i="4"/>
  <c r="O2365" i="4" s="1"/>
  <c r="L2349" i="4"/>
  <c r="O2349" i="4" s="1"/>
  <c r="L2329" i="4"/>
  <c r="O2329" i="4" s="1"/>
  <c r="L2297" i="4"/>
  <c r="O2297" i="4" s="1"/>
  <c r="L2265" i="4"/>
  <c r="O2265" i="4" s="1"/>
  <c r="L2233" i="4"/>
  <c r="O2233" i="4" s="1"/>
  <c r="L2201" i="4"/>
  <c r="O2201" i="4" s="1"/>
  <c r="L2169" i="4"/>
  <c r="O2169" i="4" s="1"/>
  <c r="L2137" i="4"/>
  <c r="O2137" i="4" s="1"/>
  <c r="L2105" i="4"/>
  <c r="O2105" i="4" s="1"/>
  <c r="L2073" i="4"/>
  <c r="O2073" i="4" s="1"/>
  <c r="L2017" i="4"/>
  <c r="O2017" i="4" s="1"/>
  <c r="L1953" i="4"/>
  <c r="O1953" i="4" s="1"/>
  <c r="L1889" i="4"/>
  <c r="O1889" i="4" s="1"/>
  <c r="L1780" i="4"/>
  <c r="O1780" i="4" s="1"/>
  <c r="L1615" i="4"/>
  <c r="O1615" i="4" s="1"/>
  <c r="L1271" i="4"/>
  <c r="O1271" i="4" s="1"/>
  <c r="L3510" i="4"/>
  <c r="O3510" i="4" s="1"/>
  <c r="L3506" i="4"/>
  <c r="O3506" i="4" s="1"/>
  <c r="L3502" i="4"/>
  <c r="O3502" i="4" s="1"/>
  <c r="L3498" i="4"/>
  <c r="O3498" i="4" s="1"/>
  <c r="L3494" i="4"/>
  <c r="O3494" i="4" s="1"/>
  <c r="L3490" i="4"/>
  <c r="O3490" i="4" s="1"/>
  <c r="L3486" i="4"/>
  <c r="O3486" i="4" s="1"/>
  <c r="L3482" i="4"/>
  <c r="O3482" i="4" s="1"/>
  <c r="L3478" i="4"/>
  <c r="O3478" i="4" s="1"/>
  <c r="L3474" i="4"/>
  <c r="O3474" i="4" s="1"/>
  <c r="L3470" i="4"/>
  <c r="O3470" i="4" s="1"/>
  <c r="L3466" i="4"/>
  <c r="O3466" i="4" s="1"/>
  <c r="L3462" i="4"/>
  <c r="O3462" i="4" s="1"/>
  <c r="L3457" i="4"/>
  <c r="O3457" i="4" s="1"/>
  <c r="L3452" i="4"/>
  <c r="O3452" i="4" s="1"/>
  <c r="L3446" i="4"/>
  <c r="O3446" i="4" s="1"/>
  <c r="L3441" i="4"/>
  <c r="O3441" i="4" s="1"/>
  <c r="L3436" i="4"/>
  <c r="O3436" i="4" s="1"/>
  <c r="L3430" i="4"/>
  <c r="O3430" i="4" s="1"/>
  <c r="L3425" i="4"/>
  <c r="O3425" i="4" s="1"/>
  <c r="L3420" i="4"/>
  <c r="O3420" i="4" s="1"/>
  <c r="L3414" i="4"/>
  <c r="O3414" i="4" s="1"/>
  <c r="L3409" i="4"/>
  <c r="O3409" i="4" s="1"/>
  <c r="L3404" i="4"/>
  <c r="O3404" i="4" s="1"/>
  <c r="L3398" i="4"/>
  <c r="O3398" i="4" s="1"/>
  <c r="L3393" i="4"/>
  <c r="O3393" i="4" s="1"/>
  <c r="L3388" i="4"/>
  <c r="O3388" i="4" s="1"/>
  <c r="L3382" i="4"/>
  <c r="O3382" i="4" s="1"/>
  <c r="L3377" i="4"/>
  <c r="O3377" i="4" s="1"/>
  <c r="L3372" i="4"/>
  <c r="O3372" i="4" s="1"/>
  <c r="L3366" i="4"/>
  <c r="O3366" i="4" s="1"/>
  <c r="L3361" i="4"/>
  <c r="O3361" i="4" s="1"/>
  <c r="L3356" i="4"/>
  <c r="O3356" i="4" s="1"/>
  <c r="L3350" i="4"/>
  <c r="O3350" i="4" s="1"/>
  <c r="L3345" i="4"/>
  <c r="O3345" i="4" s="1"/>
  <c r="L3340" i="4"/>
  <c r="O3340" i="4" s="1"/>
  <c r="L3334" i="4"/>
  <c r="O3334" i="4" s="1"/>
  <c r="L3329" i="4"/>
  <c r="O3329" i="4" s="1"/>
  <c r="L3324" i="4"/>
  <c r="O3324" i="4" s="1"/>
  <c r="L3318" i="4"/>
  <c r="O3318" i="4" s="1"/>
  <c r="L3313" i="4"/>
  <c r="O3313" i="4" s="1"/>
  <c r="L3308" i="4"/>
  <c r="O3308" i="4" s="1"/>
  <c r="L3302" i="4"/>
  <c r="O3302" i="4" s="1"/>
  <c r="L3297" i="4"/>
  <c r="O3297" i="4" s="1"/>
  <c r="L3292" i="4"/>
  <c r="O3292" i="4" s="1"/>
  <c r="L3286" i="4"/>
  <c r="O3286" i="4" s="1"/>
  <c r="L3281" i="4"/>
  <c r="O3281" i="4" s="1"/>
  <c r="L3276" i="4"/>
  <c r="O3276" i="4" s="1"/>
  <c r="L3270" i="4"/>
  <c r="O3270" i="4" s="1"/>
  <c r="L3265" i="4"/>
  <c r="O3265" i="4" s="1"/>
  <c r="L3260" i="4"/>
  <c r="O3260" i="4" s="1"/>
  <c r="L3254" i="4"/>
  <c r="O3254" i="4" s="1"/>
  <c r="L3248" i="4"/>
  <c r="O3248" i="4" s="1"/>
  <c r="L3240" i="4"/>
  <c r="O3240" i="4" s="1"/>
  <c r="L3232" i="4"/>
  <c r="O3232" i="4" s="1"/>
  <c r="L3224" i="4"/>
  <c r="O3224" i="4" s="1"/>
  <c r="L3216" i="4"/>
  <c r="O3216" i="4" s="1"/>
  <c r="L3208" i="4"/>
  <c r="O3208" i="4" s="1"/>
  <c r="L3200" i="4"/>
  <c r="O3200" i="4" s="1"/>
  <c r="L3192" i="4"/>
  <c r="O3192" i="4" s="1"/>
  <c r="L3184" i="4"/>
  <c r="O3184" i="4" s="1"/>
  <c r="L3176" i="4"/>
  <c r="O3176" i="4" s="1"/>
  <c r="L3168" i="4"/>
  <c r="O3168" i="4" s="1"/>
  <c r="L3160" i="4"/>
  <c r="O3160" i="4" s="1"/>
  <c r="L3152" i="4"/>
  <c r="O3152" i="4" s="1"/>
  <c r="L3144" i="4"/>
  <c r="O3144" i="4" s="1"/>
  <c r="L3136" i="4"/>
  <c r="O3136" i="4" s="1"/>
  <c r="L3128" i="4"/>
  <c r="O3128" i="4" s="1"/>
  <c r="L3120" i="4"/>
  <c r="O3120" i="4" s="1"/>
  <c r="L3112" i="4"/>
  <c r="O3112" i="4" s="1"/>
  <c r="L3104" i="4"/>
  <c r="O3104" i="4" s="1"/>
  <c r="L3096" i="4"/>
  <c r="O3096" i="4" s="1"/>
  <c r="L3088" i="4"/>
  <c r="O3088" i="4" s="1"/>
  <c r="L3080" i="4"/>
  <c r="O3080" i="4" s="1"/>
  <c r="L3072" i="4"/>
  <c r="O3072" i="4" s="1"/>
  <c r="L3064" i="4"/>
  <c r="O3064" i="4" s="1"/>
  <c r="L3056" i="4"/>
  <c r="O3056" i="4" s="1"/>
  <c r="L3048" i="4"/>
  <c r="O3048" i="4" s="1"/>
  <c r="L3040" i="4"/>
  <c r="O3040" i="4" s="1"/>
  <c r="L3032" i="4"/>
  <c r="O3032" i="4" s="1"/>
  <c r="L3024" i="4"/>
  <c r="O3024" i="4" s="1"/>
  <c r="L3016" i="4"/>
  <c r="O3016" i="4" s="1"/>
  <c r="L3008" i="4"/>
  <c r="O3008" i="4" s="1"/>
  <c r="L3000" i="4"/>
  <c r="O3000" i="4" s="1"/>
  <c r="L2992" i="4"/>
  <c r="O2992" i="4" s="1"/>
  <c r="L2984" i="4"/>
  <c r="O2984" i="4" s="1"/>
  <c r="L2976" i="4"/>
  <c r="O2976" i="4" s="1"/>
  <c r="L2968" i="4"/>
  <c r="O2968" i="4" s="1"/>
  <c r="L2960" i="4"/>
  <c r="O2960" i="4" s="1"/>
  <c r="L2952" i="4"/>
  <c r="O2952" i="4" s="1"/>
  <c r="L2944" i="4"/>
  <c r="O2944" i="4" s="1"/>
  <c r="L2936" i="4"/>
  <c r="O2936" i="4" s="1"/>
  <c r="L2928" i="4"/>
  <c r="O2928" i="4" s="1"/>
  <c r="L2920" i="4"/>
  <c r="O2920" i="4" s="1"/>
  <c r="L2912" i="4"/>
  <c r="O2912" i="4" s="1"/>
  <c r="L2904" i="4"/>
  <c r="O2904" i="4" s="1"/>
  <c r="L2896" i="4"/>
  <c r="O2896" i="4" s="1"/>
  <c r="L2888" i="4"/>
  <c r="O2888" i="4" s="1"/>
  <c r="L2880" i="4"/>
  <c r="O2880" i="4" s="1"/>
  <c r="L2872" i="4"/>
  <c r="O2872" i="4" s="1"/>
  <c r="L2864" i="4"/>
  <c r="O2864" i="4" s="1"/>
  <c r="L2856" i="4"/>
  <c r="O2856" i="4" s="1"/>
  <c r="L2841" i="4"/>
  <c r="O2841" i="4" s="1"/>
  <c r="L2825" i="4"/>
  <c r="O2825" i="4" s="1"/>
  <c r="L2809" i="4"/>
  <c r="O2809" i="4" s="1"/>
  <c r="L2793" i="4"/>
  <c r="O2793" i="4" s="1"/>
  <c r="L2777" i="4"/>
  <c r="O2777" i="4" s="1"/>
  <c r="L2761" i="4"/>
  <c r="O2761" i="4" s="1"/>
  <c r="L2745" i="4"/>
  <c r="O2745" i="4" s="1"/>
  <c r="L2729" i="4"/>
  <c r="O2729" i="4" s="1"/>
  <c r="L2713" i="4"/>
  <c r="O2713" i="4" s="1"/>
  <c r="L2697" i="4"/>
  <c r="O2697" i="4" s="1"/>
  <c r="L2681" i="4"/>
  <c r="O2681" i="4" s="1"/>
  <c r="L2665" i="4"/>
  <c r="O2665" i="4" s="1"/>
  <c r="L2649" i="4"/>
  <c r="O2649" i="4" s="1"/>
  <c r="L2633" i="4"/>
  <c r="O2633" i="4" s="1"/>
  <c r="L2617" i="4"/>
  <c r="O2617" i="4" s="1"/>
  <c r="L2601" i="4"/>
  <c r="O2601" i="4" s="1"/>
  <c r="L2585" i="4"/>
  <c r="O2585" i="4" s="1"/>
  <c r="L2569" i="4"/>
  <c r="O2569" i="4" s="1"/>
  <c r="L2553" i="4"/>
  <c r="O2553" i="4" s="1"/>
  <c r="L2537" i="4"/>
  <c r="O2537" i="4" s="1"/>
  <c r="L2521" i="4"/>
  <c r="O2521" i="4" s="1"/>
  <c r="L2505" i="4"/>
  <c r="O2505" i="4" s="1"/>
  <c r="L2489" i="4"/>
  <c r="O2489" i="4" s="1"/>
  <c r="L2473" i="4"/>
  <c r="O2473" i="4" s="1"/>
  <c r="L2457" i="4"/>
  <c r="O2457" i="4" s="1"/>
  <c r="L2441" i="4"/>
  <c r="O2441" i="4" s="1"/>
  <c r="L2425" i="4"/>
  <c r="O2425" i="4" s="1"/>
  <c r="L2409" i="4"/>
  <c r="O2409" i="4" s="1"/>
  <c r="L2393" i="4"/>
  <c r="O2393" i="4" s="1"/>
  <c r="L2377" i="4"/>
  <c r="O2377" i="4" s="1"/>
  <c r="L2361" i="4"/>
  <c r="O2361" i="4" s="1"/>
  <c r="L2345" i="4"/>
  <c r="O2345" i="4" s="1"/>
  <c r="L2321" i="4"/>
  <c r="O2321" i="4" s="1"/>
  <c r="L2289" i="4"/>
  <c r="O2289" i="4" s="1"/>
  <c r="L2257" i="4"/>
  <c r="O2257" i="4" s="1"/>
  <c r="L2225" i="4"/>
  <c r="O2225" i="4" s="1"/>
  <c r="L2193" i="4"/>
  <c r="O2193" i="4" s="1"/>
  <c r="L2161" i="4"/>
  <c r="O2161" i="4" s="1"/>
  <c r="L2129" i="4"/>
  <c r="O2129" i="4" s="1"/>
  <c r="L2097" i="4"/>
  <c r="O2097" i="4" s="1"/>
  <c r="L2065" i="4"/>
  <c r="O2065" i="4" s="1"/>
  <c r="L2001" i="4"/>
  <c r="O2001" i="4" s="1"/>
  <c r="L1937" i="4"/>
  <c r="O1937" i="4" s="1"/>
  <c r="L1873" i="4"/>
  <c r="O1873" i="4" s="1"/>
  <c r="L1748" i="4"/>
  <c r="O1748" i="4" s="1"/>
  <c r="L1551" i="4"/>
  <c r="O1551" i="4" s="1"/>
  <c r="L1143" i="4"/>
  <c r="O1143" i="4" s="1"/>
  <c r="L3509" i="4"/>
  <c r="O3509" i="4" s="1"/>
  <c r="L3505" i="4"/>
  <c r="O3505" i="4" s="1"/>
  <c r="L3501" i="4"/>
  <c r="O3501" i="4" s="1"/>
  <c r="L3497" i="4"/>
  <c r="O3497" i="4" s="1"/>
  <c r="L3493" i="4"/>
  <c r="O3493" i="4" s="1"/>
  <c r="L3489" i="4"/>
  <c r="O3489" i="4" s="1"/>
  <c r="L3485" i="4"/>
  <c r="O3485" i="4" s="1"/>
  <c r="L3481" i="4"/>
  <c r="O3481" i="4" s="1"/>
  <c r="L3477" i="4"/>
  <c r="O3477" i="4" s="1"/>
  <c r="L3473" i="4"/>
  <c r="O3473" i="4" s="1"/>
  <c r="L3469" i="4"/>
  <c r="O3469" i="4" s="1"/>
  <c r="L3465" i="4"/>
  <c r="O3465" i="4" s="1"/>
  <c r="L3461" i="4"/>
  <c r="O3461" i="4" s="1"/>
  <c r="L3456" i="4"/>
  <c r="O3456" i="4" s="1"/>
  <c r="L3450" i="4"/>
  <c r="O3450" i="4" s="1"/>
  <c r="L3445" i="4"/>
  <c r="O3445" i="4" s="1"/>
  <c r="L3440" i="4"/>
  <c r="O3440" i="4" s="1"/>
  <c r="L3434" i="4"/>
  <c r="O3434" i="4" s="1"/>
  <c r="L3429" i="4"/>
  <c r="O3429" i="4" s="1"/>
  <c r="L3424" i="4"/>
  <c r="O3424" i="4" s="1"/>
  <c r="L3418" i="4"/>
  <c r="O3418" i="4" s="1"/>
  <c r="L3413" i="4"/>
  <c r="O3413" i="4" s="1"/>
  <c r="L3408" i="4"/>
  <c r="O3408" i="4" s="1"/>
  <c r="L3402" i="4"/>
  <c r="O3402" i="4" s="1"/>
  <c r="L3397" i="4"/>
  <c r="O3397" i="4" s="1"/>
  <c r="L3392" i="4"/>
  <c r="O3392" i="4" s="1"/>
  <c r="L3386" i="4"/>
  <c r="O3386" i="4" s="1"/>
  <c r="L3381" i="4"/>
  <c r="O3381" i="4" s="1"/>
  <c r="L3376" i="4"/>
  <c r="O3376" i="4" s="1"/>
  <c r="L3370" i="4"/>
  <c r="O3370" i="4" s="1"/>
  <c r="L3365" i="4"/>
  <c r="O3365" i="4" s="1"/>
  <c r="L3360" i="4"/>
  <c r="O3360" i="4" s="1"/>
  <c r="L3354" i="4"/>
  <c r="O3354" i="4" s="1"/>
  <c r="L3349" i="4"/>
  <c r="O3349" i="4" s="1"/>
  <c r="L3344" i="4"/>
  <c r="O3344" i="4" s="1"/>
  <c r="L3338" i="4"/>
  <c r="O3338" i="4" s="1"/>
  <c r="L3333" i="4"/>
  <c r="O3333" i="4" s="1"/>
  <c r="L3328" i="4"/>
  <c r="O3328" i="4" s="1"/>
  <c r="L3322" i="4"/>
  <c r="O3322" i="4" s="1"/>
  <c r="L3317" i="4"/>
  <c r="O3317" i="4" s="1"/>
  <c r="L3312" i="4"/>
  <c r="O3312" i="4" s="1"/>
  <c r="L3306" i="4"/>
  <c r="O3306" i="4" s="1"/>
  <c r="L3301" i="4"/>
  <c r="O3301" i="4" s="1"/>
  <c r="L3296" i="4"/>
  <c r="O3296" i="4" s="1"/>
  <c r="L3290" i="4"/>
  <c r="O3290" i="4" s="1"/>
  <c r="L3285" i="4"/>
  <c r="O3285" i="4" s="1"/>
  <c r="L3280" i="4"/>
  <c r="O3280" i="4" s="1"/>
  <c r="L3274" i="4"/>
  <c r="O3274" i="4" s="1"/>
  <c r="L3269" i="4"/>
  <c r="O3269" i="4" s="1"/>
  <c r="L3264" i="4"/>
  <c r="O3264" i="4" s="1"/>
  <c r="L3258" i="4"/>
  <c r="O3258" i="4" s="1"/>
  <c r="L3253" i="4"/>
  <c r="O3253" i="4" s="1"/>
  <c r="L3245" i="4"/>
  <c r="O3245" i="4" s="1"/>
  <c r="L3237" i="4"/>
  <c r="O3237" i="4" s="1"/>
  <c r="L3229" i="4"/>
  <c r="O3229" i="4" s="1"/>
  <c r="L3221" i="4"/>
  <c r="O3221" i="4" s="1"/>
  <c r="L3213" i="4"/>
  <c r="O3213" i="4" s="1"/>
  <c r="L3205" i="4"/>
  <c r="O3205" i="4" s="1"/>
  <c r="L3197" i="4"/>
  <c r="O3197" i="4" s="1"/>
  <c r="L3189" i="4"/>
  <c r="O3189" i="4" s="1"/>
  <c r="L3181" i="4"/>
  <c r="O3181" i="4" s="1"/>
  <c r="L3173" i="4"/>
  <c r="O3173" i="4" s="1"/>
  <c r="L3165" i="4"/>
  <c r="O3165" i="4" s="1"/>
  <c r="L3157" i="4"/>
  <c r="O3157" i="4" s="1"/>
  <c r="L3149" i="4"/>
  <c r="O3149" i="4" s="1"/>
  <c r="L3141" i="4"/>
  <c r="O3141" i="4" s="1"/>
  <c r="L3133" i="4"/>
  <c r="O3133" i="4" s="1"/>
  <c r="L3125" i="4"/>
  <c r="O3125" i="4" s="1"/>
  <c r="L3117" i="4"/>
  <c r="O3117" i="4" s="1"/>
  <c r="L3109" i="4"/>
  <c r="O3109" i="4" s="1"/>
  <c r="L3101" i="4"/>
  <c r="O3101" i="4" s="1"/>
  <c r="L3093" i="4"/>
  <c r="O3093" i="4" s="1"/>
  <c r="L3085" i="4"/>
  <c r="O3085" i="4" s="1"/>
  <c r="L3077" i="4"/>
  <c r="O3077" i="4" s="1"/>
  <c r="L3069" i="4"/>
  <c r="O3069" i="4" s="1"/>
  <c r="L3061" i="4"/>
  <c r="O3061" i="4" s="1"/>
  <c r="L3053" i="4"/>
  <c r="O3053" i="4" s="1"/>
  <c r="L3045" i="4"/>
  <c r="O3045" i="4" s="1"/>
  <c r="L3037" i="4"/>
  <c r="O3037" i="4" s="1"/>
  <c r="L3029" i="4"/>
  <c r="O3029" i="4" s="1"/>
  <c r="L3021" i="4"/>
  <c r="O3021" i="4" s="1"/>
  <c r="L3013" i="4"/>
  <c r="O3013" i="4" s="1"/>
  <c r="L3005" i="4"/>
  <c r="O3005" i="4" s="1"/>
  <c r="L2997" i="4"/>
  <c r="O2997" i="4" s="1"/>
  <c r="L2989" i="4"/>
  <c r="O2989" i="4" s="1"/>
  <c r="L2981" i="4"/>
  <c r="O2981" i="4" s="1"/>
  <c r="L2973" i="4"/>
  <c r="O2973" i="4" s="1"/>
  <c r="L2965" i="4"/>
  <c r="O2965" i="4" s="1"/>
  <c r="L2957" i="4"/>
  <c r="O2957" i="4" s="1"/>
  <c r="L2949" i="4"/>
  <c r="O2949" i="4" s="1"/>
  <c r="L2941" i="4"/>
  <c r="O2941" i="4" s="1"/>
  <c r="L2933" i="4"/>
  <c r="O2933" i="4" s="1"/>
  <c r="L2925" i="4"/>
  <c r="O2925" i="4" s="1"/>
  <c r="L2917" i="4"/>
  <c r="O2917" i="4" s="1"/>
  <c r="L2909" i="4"/>
  <c r="O2909" i="4" s="1"/>
  <c r="L2901" i="4"/>
  <c r="O2901" i="4" s="1"/>
  <c r="L2893" i="4"/>
  <c r="O2893" i="4" s="1"/>
  <c r="L2885" i="4"/>
  <c r="O2885" i="4" s="1"/>
  <c r="L2877" i="4"/>
  <c r="O2877" i="4" s="1"/>
  <c r="L2869" i="4"/>
  <c r="O2869" i="4" s="1"/>
  <c r="L2861" i="4"/>
  <c r="O2861" i="4" s="1"/>
  <c r="L2853" i="4"/>
  <c r="O2853" i="4" s="1"/>
  <c r="L2837" i="4"/>
  <c r="O2837" i="4" s="1"/>
  <c r="L2821" i="4"/>
  <c r="O2821" i="4" s="1"/>
  <c r="L2805" i="4"/>
  <c r="O2805" i="4" s="1"/>
  <c r="L2789" i="4"/>
  <c r="O2789" i="4" s="1"/>
  <c r="L2773" i="4"/>
  <c r="O2773" i="4" s="1"/>
  <c r="L2757" i="4"/>
  <c r="O2757" i="4" s="1"/>
  <c r="L2741" i="4"/>
  <c r="O2741" i="4" s="1"/>
  <c r="L2725" i="4"/>
  <c r="O2725" i="4" s="1"/>
  <c r="L2709" i="4"/>
  <c r="O2709" i="4" s="1"/>
  <c r="L2693" i="4"/>
  <c r="O2693" i="4" s="1"/>
  <c r="L2677" i="4"/>
  <c r="O2677" i="4" s="1"/>
  <c r="L2661" i="4"/>
  <c r="O2661" i="4" s="1"/>
  <c r="L2645" i="4"/>
  <c r="O2645" i="4" s="1"/>
  <c r="L2629" i="4"/>
  <c r="O2629" i="4" s="1"/>
  <c r="L2613" i="4"/>
  <c r="O2613" i="4" s="1"/>
  <c r="L2597" i="4"/>
  <c r="O2597" i="4" s="1"/>
  <c r="L2581" i="4"/>
  <c r="O2581" i="4" s="1"/>
  <c r="L2565" i="4"/>
  <c r="O2565" i="4" s="1"/>
  <c r="L2549" i="4"/>
  <c r="O2549" i="4" s="1"/>
  <c r="L2533" i="4"/>
  <c r="O2533" i="4" s="1"/>
  <c r="L2517" i="4"/>
  <c r="O2517" i="4" s="1"/>
  <c r="L2501" i="4"/>
  <c r="O2501" i="4" s="1"/>
  <c r="L2485" i="4"/>
  <c r="O2485" i="4" s="1"/>
  <c r="L2469" i="4"/>
  <c r="O2469" i="4" s="1"/>
  <c r="L2453" i="4"/>
  <c r="O2453" i="4" s="1"/>
  <c r="L2437" i="4"/>
  <c r="O2437" i="4" s="1"/>
  <c r="L2421" i="4"/>
  <c r="O2421" i="4" s="1"/>
  <c r="L2405" i="4"/>
  <c r="O2405" i="4" s="1"/>
  <c r="L2389" i="4"/>
  <c r="O2389" i="4" s="1"/>
  <c r="L2373" i="4"/>
  <c r="O2373" i="4" s="1"/>
  <c r="L2357" i="4"/>
  <c r="O2357" i="4" s="1"/>
  <c r="L2341" i="4"/>
  <c r="O2341" i="4" s="1"/>
  <c r="L2313" i="4"/>
  <c r="O2313" i="4" s="1"/>
  <c r="L2281" i="4"/>
  <c r="O2281" i="4" s="1"/>
  <c r="L2249" i="4"/>
  <c r="O2249" i="4" s="1"/>
  <c r="L2217" i="4"/>
  <c r="O2217" i="4" s="1"/>
  <c r="L2185" i="4"/>
  <c r="O2185" i="4" s="1"/>
  <c r="L2153" i="4"/>
  <c r="O2153" i="4" s="1"/>
  <c r="L2121" i="4"/>
  <c r="O2121" i="4" s="1"/>
  <c r="L2089" i="4"/>
  <c r="O2089" i="4" s="1"/>
  <c r="L2049" i="4"/>
  <c r="O2049" i="4" s="1"/>
  <c r="L1985" i="4"/>
  <c r="O1985" i="4" s="1"/>
  <c r="L1921" i="4"/>
  <c r="O1921" i="4" s="1"/>
  <c r="L1844" i="4"/>
  <c r="O1844" i="4" s="1"/>
  <c r="L1716" i="4"/>
  <c r="O1716" i="4" s="1"/>
  <c r="L1487" i="4"/>
  <c r="O1487" i="4" s="1"/>
  <c r="L922" i="4"/>
  <c r="O922" i="4" s="1"/>
  <c r="L3472" i="4"/>
  <c r="O3472" i="4" s="1"/>
  <c r="L3464" i="4"/>
  <c r="O3464" i="4" s="1"/>
  <c r="L3449" i="4"/>
  <c r="O3449" i="4" s="1"/>
  <c r="L3438" i="4"/>
  <c r="O3438" i="4" s="1"/>
  <c r="L3428" i="4"/>
  <c r="O3428" i="4" s="1"/>
  <c r="L3422" i="4"/>
  <c r="O3422" i="4" s="1"/>
  <c r="L3417" i="4"/>
  <c r="O3417" i="4" s="1"/>
  <c r="L3412" i="4"/>
  <c r="O3412" i="4" s="1"/>
  <c r="L3406" i="4"/>
  <c r="O3406" i="4" s="1"/>
  <c r="L3401" i="4"/>
  <c r="O3401" i="4" s="1"/>
  <c r="L3396" i="4"/>
  <c r="O3396" i="4" s="1"/>
  <c r="L3390" i="4"/>
  <c r="O3390" i="4" s="1"/>
  <c r="L3385" i="4"/>
  <c r="O3385" i="4" s="1"/>
  <c r="L3380" i="4"/>
  <c r="O3380" i="4" s="1"/>
  <c r="L3374" i="4"/>
  <c r="O3374" i="4" s="1"/>
  <c r="L3364" i="4"/>
  <c r="O3364" i="4" s="1"/>
  <c r="L3358" i="4"/>
  <c r="O3358" i="4" s="1"/>
  <c r="L3353" i="4"/>
  <c r="O3353" i="4" s="1"/>
  <c r="L3348" i="4"/>
  <c r="O3348" i="4" s="1"/>
  <c r="L3342" i="4"/>
  <c r="O3342" i="4" s="1"/>
  <c r="L3337" i="4"/>
  <c r="O3337" i="4" s="1"/>
  <c r="L3332" i="4"/>
  <c r="O3332" i="4" s="1"/>
  <c r="L3326" i="4"/>
  <c r="O3326" i="4" s="1"/>
  <c r="L3321" i="4"/>
  <c r="O3321" i="4" s="1"/>
  <c r="L3316" i="4"/>
  <c r="O3316" i="4" s="1"/>
  <c r="L3310" i="4"/>
  <c r="O3310" i="4" s="1"/>
  <c r="L3305" i="4"/>
  <c r="O3305" i="4" s="1"/>
  <c r="L3300" i="4"/>
  <c r="O3300" i="4" s="1"/>
  <c r="L3294" i="4"/>
  <c r="O3294" i="4" s="1"/>
  <c r="L3289" i="4"/>
  <c r="O3289" i="4" s="1"/>
  <c r="L3284" i="4"/>
  <c r="O3284" i="4" s="1"/>
  <c r="L3278" i="4"/>
  <c r="O3278" i="4" s="1"/>
  <c r="L3273" i="4"/>
  <c r="O3273" i="4" s="1"/>
  <c r="L3268" i="4"/>
  <c r="O3268" i="4" s="1"/>
  <c r="L3262" i="4"/>
  <c r="O3262" i="4" s="1"/>
  <c r="L3257" i="4"/>
  <c r="O3257" i="4" s="1"/>
  <c r="L3252" i="4"/>
  <c r="O3252" i="4" s="1"/>
  <c r="L3244" i="4"/>
  <c r="O3244" i="4" s="1"/>
  <c r="L3236" i="4"/>
  <c r="O3236" i="4" s="1"/>
  <c r="L3228" i="4"/>
  <c r="O3228" i="4" s="1"/>
  <c r="L3220" i="4"/>
  <c r="O3220" i="4" s="1"/>
  <c r="L3212" i="4"/>
  <c r="O3212" i="4" s="1"/>
  <c r="L3204" i="4"/>
  <c r="O3204" i="4" s="1"/>
  <c r="L3196" i="4"/>
  <c r="O3196" i="4" s="1"/>
  <c r="L3188" i="4"/>
  <c r="O3188" i="4" s="1"/>
  <c r="L3180" i="4"/>
  <c r="O3180" i="4" s="1"/>
  <c r="L3172" i="4"/>
  <c r="O3172" i="4" s="1"/>
  <c r="L3164" i="4"/>
  <c r="O3164" i="4" s="1"/>
  <c r="L3156" i="4"/>
  <c r="O3156" i="4" s="1"/>
  <c r="L3148" i="4"/>
  <c r="O3148" i="4" s="1"/>
  <c r="L3140" i="4"/>
  <c r="O3140" i="4" s="1"/>
  <c r="L3132" i="4"/>
  <c r="O3132" i="4" s="1"/>
  <c r="L3124" i="4"/>
  <c r="O3124" i="4" s="1"/>
  <c r="L3116" i="4"/>
  <c r="O3116" i="4" s="1"/>
  <c r="L3108" i="4"/>
  <c r="O3108" i="4" s="1"/>
  <c r="L3100" i="4"/>
  <c r="O3100" i="4" s="1"/>
  <c r="L3092" i="4"/>
  <c r="O3092" i="4" s="1"/>
  <c r="L3084" i="4"/>
  <c r="O3084" i="4" s="1"/>
  <c r="L3076" i="4"/>
  <c r="O3076" i="4" s="1"/>
  <c r="L3068" i="4"/>
  <c r="O3068" i="4" s="1"/>
  <c r="L3060" i="4"/>
  <c r="O3060" i="4" s="1"/>
  <c r="L3052" i="4"/>
  <c r="O3052" i="4" s="1"/>
  <c r="L3044" i="4"/>
  <c r="O3044" i="4" s="1"/>
  <c r="L3036" i="4"/>
  <c r="O3036" i="4" s="1"/>
  <c r="L3028" i="4"/>
  <c r="O3028" i="4" s="1"/>
  <c r="L3020" i="4"/>
  <c r="O3020" i="4" s="1"/>
  <c r="L3012" i="4"/>
  <c r="O3012" i="4" s="1"/>
  <c r="L3004" i="4"/>
  <c r="O3004" i="4" s="1"/>
  <c r="L2996" i="4"/>
  <c r="O2996" i="4" s="1"/>
  <c r="L2988" i="4"/>
  <c r="O2988" i="4" s="1"/>
  <c r="L2980" i="4"/>
  <c r="O2980" i="4" s="1"/>
  <c r="L2972" i="4"/>
  <c r="O2972" i="4" s="1"/>
  <c r="L2964" i="4"/>
  <c r="O2964" i="4" s="1"/>
  <c r="L2956" i="4"/>
  <c r="O2956" i="4" s="1"/>
  <c r="L2948" i="4"/>
  <c r="O2948" i="4" s="1"/>
  <c r="L2940" i="4"/>
  <c r="O2940" i="4" s="1"/>
  <c r="L2932" i="4"/>
  <c r="O2932" i="4" s="1"/>
  <c r="L2924" i="4"/>
  <c r="O2924" i="4" s="1"/>
  <c r="L2916" i="4"/>
  <c r="O2916" i="4" s="1"/>
  <c r="L2908" i="4"/>
  <c r="O2908" i="4" s="1"/>
  <c r="L2900" i="4"/>
  <c r="O2900" i="4" s="1"/>
  <c r="L2892" i="4"/>
  <c r="O2892" i="4" s="1"/>
  <c r="L2884" i="4"/>
  <c r="O2884" i="4" s="1"/>
  <c r="L2876" i="4"/>
  <c r="O2876" i="4" s="1"/>
  <c r="L2868" i="4"/>
  <c r="O2868" i="4" s="1"/>
  <c r="L2860" i="4"/>
  <c r="O2860" i="4" s="1"/>
  <c r="L2849" i="4"/>
  <c r="O2849" i="4" s="1"/>
  <c r="L2833" i="4"/>
  <c r="O2833" i="4" s="1"/>
  <c r="L2817" i="4"/>
  <c r="O2817" i="4" s="1"/>
  <c r="L2801" i="4"/>
  <c r="O2801" i="4" s="1"/>
  <c r="L2785" i="4"/>
  <c r="O2785" i="4" s="1"/>
  <c r="L2769" i="4"/>
  <c r="O2769" i="4" s="1"/>
  <c r="L2753" i="4"/>
  <c r="O2753" i="4" s="1"/>
  <c r="L2737" i="4"/>
  <c r="O2737" i="4" s="1"/>
  <c r="L2721" i="4"/>
  <c r="O2721" i="4" s="1"/>
  <c r="L2705" i="4"/>
  <c r="O2705" i="4" s="1"/>
  <c r="L2689" i="4"/>
  <c r="O2689" i="4" s="1"/>
  <c r="L2673" i="4"/>
  <c r="O2673" i="4" s="1"/>
  <c r="L2657" i="4"/>
  <c r="O2657" i="4" s="1"/>
  <c r="L2641" i="4"/>
  <c r="O2641" i="4" s="1"/>
  <c r="L2625" i="4"/>
  <c r="O2625" i="4" s="1"/>
  <c r="L2609" i="4"/>
  <c r="O2609" i="4" s="1"/>
  <c r="L2593" i="4"/>
  <c r="O2593" i="4" s="1"/>
  <c r="L2577" i="4"/>
  <c r="O2577" i="4" s="1"/>
  <c r="L2561" i="4"/>
  <c r="O2561" i="4" s="1"/>
  <c r="L2545" i="4"/>
  <c r="O2545" i="4" s="1"/>
  <c r="L2529" i="4"/>
  <c r="O2529" i="4" s="1"/>
  <c r="L2513" i="4"/>
  <c r="O2513" i="4" s="1"/>
  <c r="L2497" i="4"/>
  <c r="O2497" i="4" s="1"/>
  <c r="L2481" i="4"/>
  <c r="O2481" i="4" s="1"/>
  <c r="L2465" i="4"/>
  <c r="O2465" i="4" s="1"/>
  <c r="L2449" i="4"/>
  <c r="O2449" i="4" s="1"/>
  <c r="L2433" i="4"/>
  <c r="O2433" i="4" s="1"/>
  <c r="L2417" i="4"/>
  <c r="O2417" i="4" s="1"/>
  <c r="L2401" i="4"/>
  <c r="O2401" i="4" s="1"/>
  <c r="L2385" i="4"/>
  <c r="O2385" i="4" s="1"/>
  <c r="L2369" i="4"/>
  <c r="O2369" i="4" s="1"/>
  <c r="L2353" i="4"/>
  <c r="O2353" i="4" s="1"/>
  <c r="L2337" i="4"/>
  <c r="O2337" i="4" s="1"/>
  <c r="L2305" i="4"/>
  <c r="O2305" i="4" s="1"/>
  <c r="L2273" i="4"/>
  <c r="O2273" i="4" s="1"/>
  <c r="L2241" i="4"/>
  <c r="O2241" i="4" s="1"/>
  <c r="L2209" i="4"/>
  <c r="O2209" i="4" s="1"/>
  <c r="L2177" i="4"/>
  <c r="O2177" i="4" s="1"/>
  <c r="L2145" i="4"/>
  <c r="O2145" i="4" s="1"/>
  <c r="L2113" i="4"/>
  <c r="O2113" i="4" s="1"/>
  <c r="L2081" i="4"/>
  <c r="O2081" i="4" s="1"/>
  <c r="L2033" i="4"/>
  <c r="O2033" i="4" s="1"/>
  <c r="L1969" i="4"/>
  <c r="O1969" i="4" s="1"/>
  <c r="L1905" i="4"/>
  <c r="O1905" i="4" s="1"/>
  <c r="L1812" i="4"/>
  <c r="O1812" i="4" s="1"/>
  <c r="L1679" i="4"/>
  <c r="O1679" i="4" s="1"/>
  <c r="L1399" i="4"/>
  <c r="O1399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<sst xmlns="http://schemas.openxmlformats.org/spreadsheetml/2006/main" count="4635" uniqueCount="263">
  <si>
    <t>Customer ID</t>
  </si>
  <si>
    <t>Customer Name</t>
  </si>
  <si>
    <t>City</t>
  </si>
  <si>
    <t>State</t>
  </si>
  <si>
    <t>Pincode</t>
  </si>
  <si>
    <t>EmailID</t>
  </si>
  <si>
    <t>Phone Number</t>
  </si>
  <si>
    <t>Aarav Singh</t>
  </si>
  <si>
    <t xml:space="preserve">Nagpur       </t>
  </si>
  <si>
    <t xml:space="preserve"> Maharashtra   </t>
  </si>
  <si>
    <t>1Aarav@gmail.com</t>
  </si>
  <si>
    <t>Aditi Patel</t>
  </si>
  <si>
    <t xml:space="preserve">Bhopal       </t>
  </si>
  <si>
    <t xml:space="preserve"> Madhya Pradesh</t>
  </si>
  <si>
    <t>2Aditi@gmail.com</t>
  </si>
  <si>
    <t>Aman Verma</t>
  </si>
  <si>
    <t xml:space="preserve">Ahmedabad    </t>
  </si>
  <si>
    <t xml:space="preserve"> Gujarat       </t>
  </si>
  <si>
    <t>3Aman@gmail.com</t>
  </si>
  <si>
    <t>Ananya Mehta</t>
  </si>
  <si>
    <t>4Ananya@gmail.com</t>
  </si>
  <si>
    <t>Aniket Sharma</t>
  </si>
  <si>
    <t xml:space="preserve">Indore       </t>
  </si>
  <si>
    <t>5Aniket@gmail.com</t>
  </si>
  <si>
    <t>Anjali Rao</t>
  </si>
  <si>
    <t>6Anjali@gmail.com</t>
  </si>
  <si>
    <t>Arjun Joshi</t>
  </si>
  <si>
    <t xml:space="preserve">Kanpur       </t>
  </si>
  <si>
    <t xml:space="preserve"> Uttar Pradesh </t>
  </si>
  <si>
    <t>7Arjun@gmail.com</t>
  </si>
  <si>
    <t>Aryan Gupta</t>
  </si>
  <si>
    <t xml:space="preserve">Mumbai       </t>
  </si>
  <si>
    <t>8Aryan@gmail.com</t>
  </si>
  <si>
    <t>Avni Iyer</t>
  </si>
  <si>
    <t>9Avni@gmail.com</t>
  </si>
  <si>
    <t>Dhruv Desai</t>
  </si>
  <si>
    <t xml:space="preserve">Pune         </t>
  </si>
  <si>
    <t>10Dhruv@gmail.com</t>
  </si>
  <si>
    <t>Diya Kapoor</t>
  </si>
  <si>
    <t>11Diya@gmail.com</t>
  </si>
  <si>
    <t>Gaurav Nair</t>
  </si>
  <si>
    <t>12Gaurav@gmail.com</t>
  </si>
  <si>
    <t>Isha Reddy</t>
  </si>
  <si>
    <t>13Isha@gmail.com</t>
  </si>
  <si>
    <t>Ishaan Shah</t>
  </si>
  <si>
    <t>14Ishaan@gmail.com</t>
  </si>
  <si>
    <t>Jaya Kumar</t>
  </si>
  <si>
    <t xml:space="preserve">Chennai      </t>
  </si>
  <si>
    <t xml:space="preserve"> Tamil Nadu    </t>
  </si>
  <si>
    <t>15Jaya@gmail.com</t>
  </si>
  <si>
    <t>Kabir Choudhary</t>
  </si>
  <si>
    <t xml:space="preserve">Jaipur       </t>
  </si>
  <si>
    <t xml:space="preserve"> Rajasthan     </t>
  </si>
  <si>
    <t>16Kabir@gmail.com</t>
  </si>
  <si>
    <t>Kajal Bhatt</t>
  </si>
  <si>
    <t xml:space="preserve">Delhi        </t>
  </si>
  <si>
    <t xml:space="preserve"> Delhi         </t>
  </si>
  <si>
    <t>17Kajal@gmail.com</t>
  </si>
  <si>
    <t>Karan Sethi</t>
  </si>
  <si>
    <t>Visakhapatnam</t>
  </si>
  <si>
    <t xml:space="preserve"> Andhra Pradesh</t>
  </si>
  <si>
    <t>18Karan@gmail.com</t>
  </si>
  <si>
    <t>Kavya Mishra</t>
  </si>
  <si>
    <t>19Kavya@gmail.com</t>
  </si>
  <si>
    <t>Krishnan Menon</t>
  </si>
  <si>
    <t>20Krishnan@gmail.com</t>
  </si>
  <si>
    <t>Lavanya Jain</t>
  </si>
  <si>
    <t>21Lavanya@gmail.com</t>
  </si>
  <si>
    <t>Manish Dubey</t>
  </si>
  <si>
    <t xml:space="preserve">Bangalore    </t>
  </si>
  <si>
    <t xml:space="preserve"> Karnataka     </t>
  </si>
  <si>
    <t>22Manish@gmail.com</t>
  </si>
  <si>
    <t>Meera Bansal</t>
  </si>
  <si>
    <t xml:space="preserve">Hyderabad    </t>
  </si>
  <si>
    <t xml:space="preserve"> Telangana     </t>
  </si>
  <si>
    <t>23Meera@gmail.com</t>
  </si>
  <si>
    <t>Mohit Aggarwal</t>
  </si>
  <si>
    <t xml:space="preserve">Patna        </t>
  </si>
  <si>
    <t xml:space="preserve"> Bihar         </t>
  </si>
  <si>
    <t>24Mohit@gmail.com</t>
  </si>
  <si>
    <t>Naina Chauhan</t>
  </si>
  <si>
    <t>25Naina@gmail.com</t>
  </si>
  <si>
    <t>Neha Sinha</t>
  </si>
  <si>
    <t xml:space="preserve">Kolkata      </t>
  </si>
  <si>
    <t xml:space="preserve"> West Bengal   </t>
  </si>
  <si>
    <t>26Neha@gmail.com</t>
  </si>
  <si>
    <t>Nikita Ahuja</t>
  </si>
  <si>
    <t>27Nikita@gmail.com</t>
  </si>
  <si>
    <t>Nikhil Khanna</t>
  </si>
  <si>
    <t>28Nikhil@gmail.com</t>
  </si>
  <si>
    <t>Palak Kapoor</t>
  </si>
  <si>
    <t>29Palak@gmail.com</t>
  </si>
  <si>
    <t>Pooja Chatterjee</t>
  </si>
  <si>
    <t>30Pooja@gmail.com</t>
  </si>
  <si>
    <t>Prachi Yadav</t>
  </si>
  <si>
    <t>31Prachi@gmail.com</t>
  </si>
  <si>
    <t>Priya Arora</t>
  </si>
  <si>
    <t>32Priya@gmail.com</t>
  </si>
  <si>
    <t>Rajat Saxena</t>
  </si>
  <si>
    <t>33Rajat@gmail.com</t>
  </si>
  <si>
    <t>Rajeev Trivedi</t>
  </si>
  <si>
    <t>34Rajeev@gmail.com</t>
  </si>
  <si>
    <t>Rhea Bakshi</t>
  </si>
  <si>
    <t>35Rhea@gmail.com</t>
  </si>
  <si>
    <t>Rishi Kulkarni</t>
  </si>
  <si>
    <t>36Rishi@gmail.com</t>
  </si>
  <si>
    <t>Rohit Sen</t>
  </si>
  <si>
    <t>37Rohit@gmail.com</t>
  </si>
  <si>
    <t>Saanvi Pillai</t>
  </si>
  <si>
    <t xml:space="preserve">Lucknow      </t>
  </si>
  <si>
    <t>38Saanvi@gmail.com</t>
  </si>
  <si>
    <t>Sakshi Kaur</t>
  </si>
  <si>
    <t>39Sakshi@gmail.com</t>
  </si>
  <si>
    <t>Samir Ghosh</t>
  </si>
  <si>
    <t>40Samir@gmail.com</t>
  </si>
  <si>
    <t>Sanjay Mathew</t>
  </si>
  <si>
    <t>41Sanjay@gmail.com</t>
  </si>
  <si>
    <t>Shikha Pandey</t>
  </si>
  <si>
    <t>42Shikha@gmail.com</t>
  </si>
  <si>
    <t>Siddharth Reddy</t>
  </si>
  <si>
    <t>43Siddharth@gmail.com</t>
  </si>
  <si>
    <t>Simran Kaur</t>
  </si>
  <si>
    <t>44Simran@gmail.com</t>
  </si>
  <si>
    <t>Sneha Sharma</t>
  </si>
  <si>
    <t>45Sneha@gmail.com</t>
  </si>
  <si>
    <t>Tanvi Nair</t>
  </si>
  <si>
    <t>46Tanvi@gmail.com</t>
  </si>
  <si>
    <t>Tanya Singh</t>
  </si>
  <si>
    <t>47Tanya@gmail.com</t>
  </si>
  <si>
    <t>Vikas Tiwari</t>
  </si>
  <si>
    <t>48Vikas@gmail.com</t>
  </si>
  <si>
    <t>Viraj Patel</t>
  </si>
  <si>
    <t>49Viraj@gmail.com</t>
  </si>
  <si>
    <t>Yash Malhotra</t>
  </si>
  <si>
    <t>50Yash@gmail.com</t>
  </si>
  <si>
    <t>ProductID</t>
  </si>
  <si>
    <t>Product Name</t>
  </si>
  <si>
    <t>Product Line</t>
  </si>
  <si>
    <t>Price (INR)</t>
  </si>
  <si>
    <t>P001</t>
  </si>
  <si>
    <t>Apple iPhone 14</t>
  </si>
  <si>
    <t>Electronics</t>
  </si>
  <si>
    <t>P002</t>
  </si>
  <si>
    <t>Samsung Galaxy S21</t>
  </si>
  <si>
    <t>P003</t>
  </si>
  <si>
    <t>Sony Bravia 55" TV</t>
  </si>
  <si>
    <t>P004</t>
  </si>
  <si>
    <t>HP Pavilion Laptop</t>
  </si>
  <si>
    <t>P005</t>
  </si>
  <si>
    <t>Apple MacBook Air</t>
  </si>
  <si>
    <t>P006</t>
  </si>
  <si>
    <t>Nike Running Shoes</t>
  </si>
  <si>
    <t>Footwear</t>
  </si>
  <si>
    <t>P007</t>
  </si>
  <si>
    <t>Adidas Sneakers</t>
  </si>
  <si>
    <t>P008</t>
  </si>
  <si>
    <t>Puma Sports Shoes</t>
  </si>
  <si>
    <t>P009</t>
  </si>
  <si>
    <t>Levi's Denim Jeans</t>
  </si>
  <si>
    <t>Clothing</t>
  </si>
  <si>
    <t>P010</t>
  </si>
  <si>
    <t>Zara Casual Shirt</t>
  </si>
  <si>
    <t>P011</t>
  </si>
  <si>
    <t>H&amp;M T-Shirt</t>
  </si>
  <si>
    <t>P012</t>
  </si>
  <si>
    <t>FabIndia Kurta</t>
  </si>
  <si>
    <t>P013</t>
  </si>
  <si>
    <t>Raymond Suit</t>
  </si>
  <si>
    <t>P014</t>
  </si>
  <si>
    <t>Bajaj Mixer Grinder</t>
  </si>
  <si>
    <t>Home Appliances</t>
  </si>
  <si>
    <t>P015</t>
  </si>
  <si>
    <t>Philips Air Fryer</t>
  </si>
  <si>
    <t>P016</t>
  </si>
  <si>
    <t>LG Washing Machine</t>
  </si>
  <si>
    <t>P017</t>
  </si>
  <si>
    <t>IFB Microwave Oven</t>
  </si>
  <si>
    <t>P018</t>
  </si>
  <si>
    <t>Prestige Pressure Cooker</t>
  </si>
  <si>
    <t>P019</t>
  </si>
  <si>
    <t>Titan Wrist Watch</t>
  </si>
  <si>
    <t>Accessories</t>
  </si>
  <si>
    <t>P020</t>
  </si>
  <si>
    <t>Fossil Smartwatch</t>
  </si>
  <si>
    <t>P021</t>
  </si>
  <si>
    <t>Tupperware Lunch Box</t>
  </si>
  <si>
    <t>Kitchenware</t>
  </si>
  <si>
    <t>P022</t>
  </si>
  <si>
    <t>Borosil Glass Set</t>
  </si>
  <si>
    <t>P023</t>
  </si>
  <si>
    <t>Milton Thermos Flask</t>
  </si>
  <si>
    <t>P024</t>
  </si>
  <si>
    <t>Puma Backpack</t>
  </si>
  <si>
    <t>Bags</t>
  </si>
  <si>
    <t>P025</t>
  </si>
  <si>
    <t>American Tourister Suitcase</t>
  </si>
  <si>
    <t>P026</t>
  </si>
  <si>
    <t>Wildcraft Hiking Bag</t>
  </si>
  <si>
    <t>P027</t>
  </si>
  <si>
    <t>L'Oreal Shampoo</t>
  </si>
  <si>
    <t>Personal Care</t>
  </si>
  <si>
    <t>P028</t>
  </si>
  <si>
    <t>Dove Soap Pack</t>
  </si>
  <si>
    <t>P029</t>
  </si>
  <si>
    <t>Colgate Toothpaste</t>
  </si>
  <si>
    <t>P030</t>
  </si>
  <si>
    <t>Nivea Body Lotion</t>
  </si>
  <si>
    <t>PromotionID</t>
  </si>
  <si>
    <t>Promotion Name</t>
  </si>
  <si>
    <t>Ad Type</t>
  </si>
  <si>
    <t>Coupon Code</t>
  </si>
  <si>
    <t>Price Reduction Type</t>
  </si>
  <si>
    <t>PR001</t>
  </si>
  <si>
    <t>Summer Sale</t>
  </si>
  <si>
    <t>Email</t>
  </si>
  <si>
    <t>SUMMER21</t>
  </si>
  <si>
    <t>20% off</t>
  </si>
  <si>
    <t>PR002</t>
  </si>
  <si>
    <t>Festive Diwali</t>
  </si>
  <si>
    <t>Social Media</t>
  </si>
  <si>
    <t>FESTIVE2022</t>
  </si>
  <si>
    <t>10% off</t>
  </si>
  <si>
    <t>PR003</t>
  </si>
  <si>
    <t>New Year Special</t>
  </si>
  <si>
    <t>Website Banner</t>
  </si>
  <si>
    <t>NEWYEAR22</t>
  </si>
  <si>
    <t>Buy 1 Get 1 Free</t>
  </si>
  <si>
    <t>PR004</t>
  </si>
  <si>
    <t>Weekend Flash Sale</t>
  </si>
  <si>
    <t>Mobile Push</t>
  </si>
  <si>
    <t>FLASH50</t>
  </si>
  <si>
    <t>50% off</t>
  </si>
  <si>
    <t>PR005</t>
  </si>
  <si>
    <t>Clearance Sale</t>
  </si>
  <si>
    <t>In-App</t>
  </si>
  <si>
    <t>CLEARANCE23</t>
  </si>
  <si>
    <t>70% off</t>
  </si>
  <si>
    <t>Date (dd/mm/yyyy)</t>
  </si>
  <si>
    <t>CustomerID</t>
  </si>
  <si>
    <t>Product ID</t>
  </si>
  <si>
    <t>Units Sold</t>
  </si>
  <si>
    <t>Price Per Unit</t>
  </si>
  <si>
    <t>Total Sales</t>
  </si>
  <si>
    <t>Discount Percentage</t>
  </si>
  <si>
    <t>Discount Value</t>
  </si>
  <si>
    <t>Net Sales</t>
  </si>
  <si>
    <t>Customers Name</t>
  </si>
  <si>
    <t>percentage redtn</t>
  </si>
  <si>
    <t>ProductName</t>
  </si>
  <si>
    <t>Row Labels</t>
  </si>
  <si>
    <t>Grand Total</t>
  </si>
  <si>
    <t>Sum of Net Sales</t>
  </si>
  <si>
    <t>Product Category</t>
  </si>
  <si>
    <t>2020</t>
  </si>
  <si>
    <t>2021</t>
  </si>
  <si>
    <t>2022</t>
  </si>
  <si>
    <t>2023</t>
  </si>
  <si>
    <t>2024</t>
  </si>
  <si>
    <t>Years</t>
  </si>
  <si>
    <t>OrderID</t>
  </si>
  <si>
    <t>Count of OrderID</t>
  </si>
  <si>
    <t>Total Order</t>
  </si>
  <si>
    <t>Total Revenue generated all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</si>
</sst>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7" formatCode="_(&quot;$&quot;* #,##0_);_(&quot;$&quot;* \(#,##0\);_(&quot;$&quot;* &quot;-&quot;??_);_(@_)"/>
    <numFmt numFmtId="168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left" vertical="top"/>
    </xf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" fillId="0" borderId="0" xfId="0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43" fontId="0" fillId="0" borderId="0" xfId="0" applyNumberFormat="1"/>
    <xf numFmtId="44" fontId="0" fillId="0" borderId="0" xfId="2" applyFont="1"/>
    <xf numFmtId="167" fontId="0" fillId="0" borderId="0" xfId="0" applyNumberFormat="1"/>
    <xf numFmtId="167" fontId="0" fillId="0" borderId="0" xfId="0" pivotButton="1" applyNumberFormat="1"/>
    <xf numFmtId="168" fontId="0" fillId="0" borderId="0" xfId="0" applyNumberFormat="1"/>
    <xf numFmtId="0" fontId="0" fillId="2" borderId="0" xfId="0" applyFill="1"/>
  </cellXfs>
  <cellStyles count="3">
    <cellStyle name="Comma" xfId="1" builtinId="3"/>
    <cellStyle name="Currency" xfId="2" builtinId="4"/>
    <cellStyle name="Normal" xfId="0" builtinId="0"/>
  </cellStyles>
  <dxfs count="19">
    <dxf>
      <font>
        <b/>
        <i val="0"/>
        <sz val="12"/>
        <color theme="0"/>
      </font>
      <border>
        <vertical/>
        <horizontal/>
      </border>
    </dxf>
    <dxf>
      <font>
        <b/>
        <i val="0"/>
        <sz val="11"/>
        <color rgb="FFFF0000"/>
      </font>
      <fill>
        <patternFill patternType="none">
          <bgColor auto="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34" formatCode="_(&quot;$&quot;* #,##0.00_);_(&quot;$&quot;* \(#,##0.00\);_(&quot;$&quot;* &quot;-&quot;??_);_(@_)"/>
    </dxf>
    <dxf>
      <numFmt numFmtId="1" formatCode="0"/>
    </dxf>
    <dxf>
      <numFmt numFmtId="34" formatCode="_(&quot;$&quot;* #,##0.00_);_(&quot;$&quot;* \(#,##0.00\);_(&quot;$&quot;* &quot;-&quot;??_);_(@_)"/>
    </dxf>
    <dxf>
      <numFmt numFmtId="168" formatCode="&quot;$&quot;#,##0"/>
    </dxf>
    <dxf>
      <numFmt numFmtId="34" formatCode="_(&quot;$&quot;* #,##0.00_);_(&quot;$&quot;* \(#,##0.00\);_(&quot;$&quot;* &quot;-&quot;??_);_(@_)"/>
    </dxf>
    <dxf>
      <numFmt numFmtId="168" formatCode="&quot;$&quot;#,##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5" formatCode="_(* #,##0.00_);_(* \(#,##0.00\);_(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</dxfs>
  <tableStyles count="2" defaultTableStyle="TableStyleMedium2" defaultPivotStyle="PivotStyleLight16">
    <tableStyle name="anotherSlicer" pivot="0" table="0" count="9" xr9:uid="{DB7E098A-AAC9-464C-9343-0373315293F0}">
      <tableStyleElement type="wholeTable" dxfId="1"/>
      <tableStyleElement type="headerRow" dxfId="0"/>
    </tableStyle>
    <tableStyle name="Invisible" pivot="0" table="0" count="0" xr9:uid="{185179EC-8829-40B0-ADD1-BE0FE52933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14"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0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0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9"/>
            <color theme="0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theme="0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0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0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9"/>
            <color theme="0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theme="0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anotherSlicer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[Store+Data.xlsx]pivot!PivotTable2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Top 5 Performing products by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pivot!$A$4:$A$9</c:f>
              <c:strCache>
                <c:ptCount val="5"/>
                <c:pt idx="0">
                  <c:v>Apple iPhone 14</c:v>
                </c:pt>
                <c:pt idx="1">
                  <c:v>Apple MacBook Air</c:v>
                </c:pt>
                <c:pt idx="2">
                  <c:v>Sony Bravia 55" TV</c:v>
                </c:pt>
                <c:pt idx="3">
                  <c:v>Samsung Galaxy S21</c:v>
                </c:pt>
                <c:pt idx="4">
                  <c:v>HP Pavilion Laptop</c:v>
                </c:pt>
              </c:strCache>
            </c:strRef>
          </c:cat>
          <c:val>
            <c:numRef>
              <c:f>pivot!$B$4:$B$9</c:f>
              <c:numCache>
                <c:formatCode>_("$"* #,##0.00_);_("$"* \(#,##0.00\);_("$"* "-"??_);_(@_)</c:formatCode>
                <c:ptCount val="5"/>
                <c:pt idx="0">
                  <c:v>22479712.900000006</c:v>
                </c:pt>
                <c:pt idx="1">
                  <c:v>20812269.700000003</c:v>
                </c:pt>
                <c:pt idx="2">
                  <c:v>20519765.700000007</c:v>
                </c:pt>
                <c:pt idx="3">
                  <c:v>16099764.800000004</c:v>
                </c:pt>
                <c:pt idx="4">
                  <c:v>15469753.700000003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CE-4865-8944-45DB29D52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7306816"/>
        <c:axId val="1397307648"/>
      </c:barChart>
      <c:catAx>
        <c:axId val="1397306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07648"/>
        <c:crossesAt val="0"/>
        <c:auto val="1"/>
        <c:lblAlgn val="ctr"/>
        <c:lblOffset val="100"/>
        <c:noMultiLvlLbl val="0"/>
      </c:catAx>
      <c:valAx>
        <c:axId val="1397307648"/>
        <c:scaling>
          <c:orientation val="minMax"/>
          <c:min val="5000000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06816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[Store+Data.xlsx]pivot!PivotTable3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Bottom 5 Performing products by sales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16441264841894762"/>
          <c:y val="0.10143347466182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pivot!$A$17:$A$22</c:f>
              <c:strCache>
                <c:ptCount val="5"/>
                <c:pt idx="0">
                  <c:v>Tupperware Lunch Box</c:v>
                </c:pt>
                <c:pt idx="1">
                  <c:v>L'Oreal Shampoo</c:v>
                </c:pt>
                <c:pt idx="2">
                  <c:v>Nivea Body Lotion</c:v>
                </c:pt>
                <c:pt idx="3">
                  <c:v>Dove Soap Pack</c:v>
                </c:pt>
                <c:pt idx="4">
                  <c:v>Colgate Toothpaste</c:v>
                </c:pt>
              </c:strCache>
            </c:strRef>
          </c:cat>
          <c:val>
            <c:numRef>
              <c:f>pivot!$B$17:$B$22</c:f>
              <c:numCache>
                <c:formatCode>_(* #,##0.00_);_(* \(#,##0.00\);_(* "-"??_);_(@_)</c:formatCode>
                <c:ptCount val="5"/>
                <c:pt idx="0">
                  <c:v>279276.89999999991</c:v>
                </c:pt>
                <c:pt idx="1">
                  <c:v>173348.09999999998</c:v>
                </c:pt>
                <c:pt idx="2">
                  <c:v>87374.400000000023</c:v>
                </c:pt>
                <c:pt idx="3">
                  <c:v>86544.500000000044</c:v>
                </c:pt>
                <c:pt idx="4">
                  <c:v>22367.299999999992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DD-45FC-A3CE-749AD2DE1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92925200"/>
        <c:axId val="1292925616"/>
      </c:barChart>
      <c:catAx>
        <c:axId val="1292925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925616"/>
        <c:crossesAt val="0"/>
        <c:auto val="1"/>
        <c:lblAlgn val="ctr"/>
        <c:lblOffset val="100"/>
        <c:noMultiLvlLbl val="0"/>
      </c:catAx>
      <c:valAx>
        <c:axId val="1292925616"/>
        <c:scaling>
          <c:orientation val="minMax"/>
          <c:max val="30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92520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[Store+Data.xlsx]pivot!PivotTable5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</a:t>
            </a:r>
            <a:r>
              <a:rPr lang="en-US" b="1" baseline="0"/>
              <a:t> Performance By Product Category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pivot!$B$32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pivot!$A$33:$A$41</c:f>
              <c:strCache>
                <c:ptCount val="8"/>
                <c:pt idx="0">
                  <c:v>Accessories</c:v>
                </c:pt>
                <c:pt idx="1">
                  <c:v>Bags</c:v>
                </c:pt>
                <c:pt idx="2">
                  <c:v>Clothing</c:v>
                </c:pt>
                <c:pt idx="3">
                  <c:v>Electronics</c:v>
                </c:pt>
                <c:pt idx="4">
                  <c:v>Footwear</c:v>
                </c:pt>
                <c:pt idx="5">
                  <c:v>Home Appliances</c:v>
                </c:pt>
                <c:pt idx="6">
                  <c:v>Kitchenware</c:v>
                </c:pt>
                <c:pt idx="7">
                  <c:v>Personal Care</c:v>
                </c:pt>
              </c:strCache>
            </c:strRef>
          </c:cat>
          <c:val>
            <c:numRef>
              <c:f>pivot!$B$33:$B$41</c:f>
              <c:numCache>
                <c:formatCode>_(* #,##0_);_(* \(#,##0\);_(* "-"??_);_(@_)</c:formatCode>
                <c:ptCount val="8"/>
                <c:pt idx="0">
                  <c:v>4846487.7999999952</c:v>
                </c:pt>
                <c:pt idx="1">
                  <c:v>3893009.799999997</c:v>
                </c:pt>
                <c:pt idx="2">
                  <c:v>6811524.4999999879</c:v>
                </c:pt>
                <c:pt idx="3">
                  <c:v>95381266.799999848</c:v>
                </c:pt>
                <c:pt idx="4">
                  <c:v>4991231.3999999948</c:v>
                </c:pt>
                <c:pt idx="5">
                  <c:v>12194876.400000023</c:v>
                </c:pt>
                <c:pt idx="6">
                  <c:v>1005845.2000000009</c:v>
                </c:pt>
                <c:pt idx="7">
                  <c:v>369634.29999999946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9-4604-8053-E5A9A04F6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53338080"/>
        <c:axId val="1653335584"/>
        <c:axId val="0"/>
      </c:bar3DChart>
      <c:catAx>
        <c:axId val="165333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35584"/>
        <c:crossesAt val="0"/>
        <c:auto val="1"/>
        <c:lblAlgn val="ctr"/>
        <c:lblOffset val="100"/>
        <c:noMultiLvlLbl val="0"/>
      </c:catAx>
      <c:valAx>
        <c:axId val="165333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3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[Store+Data.xlsx]pivot!PivotTable6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</a:t>
            </a:r>
            <a:r>
              <a:rPr lang="en-US" b="1" baseline="0"/>
              <a:t> Trend Over Time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pivot!$C$54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pivot!$A$55:$B$59</c:f>
              <c:strCach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strCache>
            </c:strRef>
          </c:cat>
          <c:val>
            <c:numRef>
              <c:f>pivot!$C$55:$C$59</c:f>
              <c:numCache>
                <c:formatCode>"$"#,##0</c:formatCode>
                <c:ptCount val="5"/>
                <c:pt idx="0">
                  <c:v>33233582.200000074</c:v>
                </c:pt>
                <c:pt idx="1">
                  <c:v>31186573.500000071</c:v>
                </c:pt>
                <c:pt idx="2">
                  <c:v>29711919.500000071</c:v>
                </c:pt>
                <c:pt idx="3">
                  <c:v>35311803.000000067</c:v>
                </c:pt>
                <c:pt idx="4">
                  <c:v>49998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A5-4950-B28A-CD0EE1DD2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9895968"/>
        <c:axId val="1679892640"/>
      </c:lineChart>
      <c:catAx>
        <c:axId val="167989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892640"/>
        <c:crosses val="autoZero"/>
        <c:auto val="1"/>
        <c:lblAlgn val="ctr"/>
        <c:lblOffset val="100"/>
        <c:noMultiLvlLbl val="0"/>
      </c:catAx>
      <c:valAx>
        <c:axId val="16798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89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[Store+Data.xlsx]pivot!PivotTable7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</a:t>
            </a:r>
            <a:r>
              <a:rPr lang="en-US" baseline="0"/>
              <a:t>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pivot!$B$65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pivot!$A$66:$A$82</c:f>
              <c:strCache>
                <c:ptCount val="16"/>
                <c:pt idx="0">
                  <c:v>Ahmedabad    </c:v>
                </c:pt>
                <c:pt idx="1">
                  <c:v>Bangalore    </c:v>
                </c:pt>
                <c:pt idx="2">
                  <c:v>Bhopal       </c:v>
                </c:pt>
                <c:pt idx="3">
                  <c:v>Chennai      </c:v>
                </c:pt>
                <c:pt idx="4">
                  <c:v>Delhi        </c:v>
                </c:pt>
                <c:pt idx="5">
                  <c:v>Hyderabad    </c:v>
                </c:pt>
                <c:pt idx="6">
                  <c:v>Indore       </c:v>
                </c:pt>
                <c:pt idx="7">
                  <c:v>Jaipur       </c:v>
                </c:pt>
                <c:pt idx="8">
                  <c:v>Kanpur       </c:v>
                </c:pt>
                <c:pt idx="9">
                  <c:v>Kolkata      </c:v>
                </c:pt>
                <c:pt idx="10">
                  <c:v>Lucknow      </c:v>
                </c:pt>
                <c:pt idx="11">
                  <c:v>Mumbai       </c:v>
                </c:pt>
                <c:pt idx="12">
                  <c:v>Nagpur       </c:v>
                </c:pt>
                <c:pt idx="13">
                  <c:v>Patna        </c:v>
                </c:pt>
                <c:pt idx="14">
                  <c:v>Pune         </c:v>
                </c:pt>
                <c:pt idx="15">
                  <c:v>Visakhapatnam</c:v>
                </c:pt>
              </c:strCache>
            </c:strRef>
          </c:cat>
          <c:val>
            <c:numRef>
              <c:f>pivot!$B$66:$B$82</c:f>
              <c:numCache>
                <c:formatCode>"$"#,##0</c:formatCode>
                <c:ptCount val="16"/>
                <c:pt idx="0">
                  <c:v>5431142.9999999981</c:v>
                </c:pt>
                <c:pt idx="1">
                  <c:v>1612389.7000000002</c:v>
                </c:pt>
                <c:pt idx="2">
                  <c:v>16203658.200000007</c:v>
                </c:pt>
                <c:pt idx="3">
                  <c:v>5719900.8999999966</c:v>
                </c:pt>
                <c:pt idx="4">
                  <c:v>5856976.8999999966</c:v>
                </c:pt>
                <c:pt idx="5">
                  <c:v>3449033.8</c:v>
                </c:pt>
                <c:pt idx="6">
                  <c:v>14016950.800000016</c:v>
                </c:pt>
                <c:pt idx="7">
                  <c:v>6478839.3999999966</c:v>
                </c:pt>
                <c:pt idx="8">
                  <c:v>14954998.700000016</c:v>
                </c:pt>
                <c:pt idx="9">
                  <c:v>4992724.5999999959</c:v>
                </c:pt>
                <c:pt idx="10">
                  <c:v>11021604.9</c:v>
                </c:pt>
                <c:pt idx="11">
                  <c:v>10899883.100000007</c:v>
                </c:pt>
                <c:pt idx="12">
                  <c:v>6343119.2999999989</c:v>
                </c:pt>
                <c:pt idx="13">
                  <c:v>7886447.7999999961</c:v>
                </c:pt>
                <c:pt idx="14">
                  <c:v>9935001.799999997</c:v>
                </c:pt>
                <c:pt idx="15">
                  <c:v>4691203.299999998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B-481E-8516-FA918F3DB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898464"/>
        <c:axId val="1679899296"/>
      </c:areaChart>
      <c:catAx>
        <c:axId val="167989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899296"/>
        <c:crosses val="autoZero"/>
        <c:auto val="1"/>
        <c:lblAlgn val="ctr"/>
        <c:lblOffset val="100"/>
        <c:noMultiLvlLbl val="0"/>
      </c:catAx>
      <c:valAx>
        <c:axId val="16798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89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[Store+Data.xlsx]pivot!PivotTable2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chemeClr val="bg1"/>
                </a:solidFill>
              </a:rPr>
              <a:t>Top 5 Performing products by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pivot!$A$4:$A$9</c:f>
              <c:strCache>
                <c:ptCount val="5"/>
                <c:pt idx="0">
                  <c:v>Apple iPhone 14</c:v>
                </c:pt>
                <c:pt idx="1">
                  <c:v>Apple MacBook Air</c:v>
                </c:pt>
                <c:pt idx="2">
                  <c:v>Sony Bravia 55" TV</c:v>
                </c:pt>
                <c:pt idx="3">
                  <c:v>Samsung Galaxy S21</c:v>
                </c:pt>
                <c:pt idx="4">
                  <c:v>HP Pavilion Laptop</c:v>
                </c:pt>
              </c:strCache>
            </c:strRef>
          </c:cat>
          <c:val>
            <c:numRef>
              <c:f>pivot!$B$4:$B$9</c:f>
              <c:numCache>
                <c:formatCode>_("$"* #,##0.00_);_("$"* \(#,##0.00\);_("$"* "-"??_);_(@_)</c:formatCode>
                <c:ptCount val="5"/>
                <c:pt idx="0">
                  <c:v>22479712.900000006</c:v>
                </c:pt>
                <c:pt idx="1">
                  <c:v>20812269.700000003</c:v>
                </c:pt>
                <c:pt idx="2">
                  <c:v>20519765.700000007</c:v>
                </c:pt>
                <c:pt idx="3">
                  <c:v>16099764.800000004</c:v>
                </c:pt>
                <c:pt idx="4">
                  <c:v>15469753.700000003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8-44D1-A89D-A52626B7E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7306816"/>
        <c:axId val="1397307648"/>
      </c:barChart>
      <c:catAx>
        <c:axId val="1397306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07648"/>
        <c:crossesAt val="0"/>
        <c:auto val="1"/>
        <c:lblAlgn val="ctr"/>
        <c:lblOffset val="100"/>
        <c:noMultiLvlLbl val="0"/>
      </c:catAx>
      <c:valAx>
        <c:axId val="1397307648"/>
        <c:scaling>
          <c:orientation val="minMax"/>
          <c:min val="5000000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06816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[Store+Data.xlsx]pivot!PivotTable3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solidFill>
                  <a:schemeClr val="bg1"/>
                </a:solidFill>
                <a:effectLst/>
              </a:rPr>
              <a:t>Bottom 5 Performing products by sales</a:t>
            </a:r>
            <a:endParaRPr lang="en-US" sz="1400">
              <a:solidFill>
                <a:schemeClr val="bg1"/>
              </a:solidFill>
              <a:effectLst/>
            </a:endParaRPr>
          </a:p>
        </c:rich>
      </c:tx>
      <c:layout>
        <c:manualLayout>
          <c:xMode val="edge"/>
          <c:yMode val="edge"/>
          <c:x val="0.16441264841894762"/>
          <c:y val="0.10143347466182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pivot!$A$17:$A$22</c:f>
              <c:strCache>
                <c:ptCount val="5"/>
                <c:pt idx="0">
                  <c:v>Tupperware Lunch Box</c:v>
                </c:pt>
                <c:pt idx="1">
                  <c:v>L'Oreal Shampoo</c:v>
                </c:pt>
                <c:pt idx="2">
                  <c:v>Nivea Body Lotion</c:v>
                </c:pt>
                <c:pt idx="3">
                  <c:v>Dove Soap Pack</c:v>
                </c:pt>
                <c:pt idx="4">
                  <c:v>Colgate Toothpaste</c:v>
                </c:pt>
              </c:strCache>
            </c:strRef>
          </c:cat>
          <c:val>
            <c:numRef>
              <c:f>pivot!$B$17:$B$22</c:f>
              <c:numCache>
                <c:formatCode>_(* #,##0.00_);_(* \(#,##0.00\);_(* "-"??_);_(@_)</c:formatCode>
                <c:ptCount val="5"/>
                <c:pt idx="0">
                  <c:v>279276.89999999991</c:v>
                </c:pt>
                <c:pt idx="1">
                  <c:v>173348.09999999998</c:v>
                </c:pt>
                <c:pt idx="2">
                  <c:v>87374.400000000023</c:v>
                </c:pt>
                <c:pt idx="3">
                  <c:v>86544.500000000044</c:v>
                </c:pt>
                <c:pt idx="4">
                  <c:v>22367.299999999992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8-48B1-8BBA-ECC6AC114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92925200"/>
        <c:axId val="1292925616"/>
      </c:barChart>
      <c:catAx>
        <c:axId val="1292925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925616"/>
        <c:crossesAt val="0"/>
        <c:auto val="1"/>
        <c:lblAlgn val="ctr"/>
        <c:lblOffset val="100"/>
        <c:noMultiLvlLbl val="0"/>
      </c:catAx>
      <c:valAx>
        <c:axId val="1292925616"/>
        <c:scaling>
          <c:orientation val="minMax"/>
          <c:max val="30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92520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[Store+Data.xlsx]pivot!PivotTable5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Sales</a:t>
            </a:r>
            <a:r>
              <a:rPr lang="en-US" b="1" baseline="0">
                <a:solidFill>
                  <a:schemeClr val="bg1"/>
                </a:solidFill>
              </a:rPr>
              <a:t> Performance By Product Category</a:t>
            </a:r>
            <a:endParaRPr lang="en-U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pivot!$B$32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pivot!$A$33:$A$41</c:f>
              <c:strCache>
                <c:ptCount val="8"/>
                <c:pt idx="0">
                  <c:v>Accessories</c:v>
                </c:pt>
                <c:pt idx="1">
                  <c:v>Bags</c:v>
                </c:pt>
                <c:pt idx="2">
                  <c:v>Clothing</c:v>
                </c:pt>
                <c:pt idx="3">
                  <c:v>Electronics</c:v>
                </c:pt>
                <c:pt idx="4">
                  <c:v>Footwear</c:v>
                </c:pt>
                <c:pt idx="5">
                  <c:v>Home Appliances</c:v>
                </c:pt>
                <c:pt idx="6">
                  <c:v>Kitchenware</c:v>
                </c:pt>
                <c:pt idx="7">
                  <c:v>Personal Care</c:v>
                </c:pt>
              </c:strCache>
            </c:strRef>
          </c:cat>
          <c:val>
            <c:numRef>
              <c:f>pivot!$B$33:$B$41</c:f>
              <c:numCache>
                <c:formatCode>_(* #,##0_);_(* \(#,##0\);_(* "-"??_);_(@_)</c:formatCode>
                <c:ptCount val="8"/>
                <c:pt idx="0">
                  <c:v>4846487.7999999952</c:v>
                </c:pt>
                <c:pt idx="1">
                  <c:v>3893009.799999997</c:v>
                </c:pt>
                <c:pt idx="2">
                  <c:v>6811524.4999999879</c:v>
                </c:pt>
                <c:pt idx="3">
                  <c:v>95381266.799999848</c:v>
                </c:pt>
                <c:pt idx="4">
                  <c:v>4991231.3999999948</c:v>
                </c:pt>
                <c:pt idx="5">
                  <c:v>12194876.400000023</c:v>
                </c:pt>
                <c:pt idx="6">
                  <c:v>1005845.2000000009</c:v>
                </c:pt>
                <c:pt idx="7">
                  <c:v>369634.29999999946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4-4C80-8393-E0CA9E577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53338080"/>
        <c:axId val="1653335584"/>
        <c:axId val="0"/>
      </c:bar3DChart>
      <c:catAx>
        <c:axId val="165333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35584"/>
        <c:crossesAt val="0"/>
        <c:auto val="1"/>
        <c:lblAlgn val="ctr"/>
        <c:lblOffset val="100"/>
        <c:noMultiLvlLbl val="0"/>
      </c:catAx>
      <c:valAx>
        <c:axId val="165333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3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[Store+Data.xlsx]pivot!PivotTable6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Trend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pivot!$C$54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pivot!$A$55:$B$59</c:f>
              <c:strCach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strCache>
            </c:strRef>
          </c:cat>
          <c:val>
            <c:numRef>
              <c:f>pivot!$C$55:$C$59</c:f>
              <c:numCache>
                <c:formatCode>"$"#,##0</c:formatCode>
                <c:ptCount val="5"/>
                <c:pt idx="0">
                  <c:v>33233582.200000074</c:v>
                </c:pt>
                <c:pt idx="1">
                  <c:v>31186573.500000071</c:v>
                </c:pt>
                <c:pt idx="2">
                  <c:v>29711919.500000071</c:v>
                </c:pt>
                <c:pt idx="3">
                  <c:v>35311803.000000067</c:v>
                </c:pt>
                <c:pt idx="4">
                  <c:v>49998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12-4F87-ABE3-7D64F0A25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9895968"/>
        <c:axId val="1679892640"/>
      </c:lineChart>
      <c:catAx>
        <c:axId val="167989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892640"/>
        <c:crosses val="autoZero"/>
        <c:auto val="1"/>
        <c:lblAlgn val="ctr"/>
        <c:lblOffset val="100"/>
        <c:noMultiLvlLbl val="0"/>
      </c:catAx>
      <c:valAx>
        <c:axId val="16798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89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bg1"/>
      </a:solidFill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[Store+Data.xlsx]pivot!PivotTable7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pivot!$B$65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pivot!$A$66:$A$82</c:f>
              <c:strCache>
                <c:ptCount val="16"/>
                <c:pt idx="0">
                  <c:v>Ahmedabad    </c:v>
                </c:pt>
                <c:pt idx="1">
                  <c:v>Bangalore    </c:v>
                </c:pt>
                <c:pt idx="2">
                  <c:v>Bhopal       </c:v>
                </c:pt>
                <c:pt idx="3">
                  <c:v>Chennai      </c:v>
                </c:pt>
                <c:pt idx="4">
                  <c:v>Delhi        </c:v>
                </c:pt>
                <c:pt idx="5">
                  <c:v>Hyderabad    </c:v>
                </c:pt>
                <c:pt idx="6">
                  <c:v>Indore       </c:v>
                </c:pt>
                <c:pt idx="7">
                  <c:v>Jaipur       </c:v>
                </c:pt>
                <c:pt idx="8">
                  <c:v>Kanpur       </c:v>
                </c:pt>
                <c:pt idx="9">
                  <c:v>Kolkata      </c:v>
                </c:pt>
                <c:pt idx="10">
                  <c:v>Lucknow      </c:v>
                </c:pt>
                <c:pt idx="11">
                  <c:v>Mumbai       </c:v>
                </c:pt>
                <c:pt idx="12">
                  <c:v>Nagpur       </c:v>
                </c:pt>
                <c:pt idx="13">
                  <c:v>Patna        </c:v>
                </c:pt>
                <c:pt idx="14">
                  <c:v>Pune         </c:v>
                </c:pt>
                <c:pt idx="15">
                  <c:v>Visakhapatnam</c:v>
                </c:pt>
              </c:strCache>
            </c:strRef>
          </c:cat>
          <c:val>
            <c:numRef>
              <c:f>pivot!$B$66:$B$82</c:f>
              <c:numCache>
                <c:formatCode>"$"#,##0</c:formatCode>
                <c:ptCount val="16"/>
                <c:pt idx="0">
                  <c:v>5431142.9999999981</c:v>
                </c:pt>
                <c:pt idx="1">
                  <c:v>1612389.7000000002</c:v>
                </c:pt>
                <c:pt idx="2">
                  <c:v>16203658.200000007</c:v>
                </c:pt>
                <c:pt idx="3">
                  <c:v>5719900.8999999966</c:v>
                </c:pt>
                <c:pt idx="4">
                  <c:v>5856976.8999999966</c:v>
                </c:pt>
                <c:pt idx="5">
                  <c:v>3449033.8</c:v>
                </c:pt>
                <c:pt idx="6">
                  <c:v>14016950.800000016</c:v>
                </c:pt>
                <c:pt idx="7">
                  <c:v>6478839.3999999966</c:v>
                </c:pt>
                <c:pt idx="8">
                  <c:v>14954998.700000016</c:v>
                </c:pt>
                <c:pt idx="9">
                  <c:v>4992724.5999999959</c:v>
                </c:pt>
                <c:pt idx="10">
                  <c:v>11021604.9</c:v>
                </c:pt>
                <c:pt idx="11">
                  <c:v>10899883.100000007</c:v>
                </c:pt>
                <c:pt idx="12">
                  <c:v>6343119.2999999989</c:v>
                </c:pt>
                <c:pt idx="13">
                  <c:v>7886447.7999999961</c:v>
                </c:pt>
                <c:pt idx="14">
                  <c:v>9935001.799999997</c:v>
                </c:pt>
                <c:pt idx="15">
                  <c:v>4691203.299999998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EB-48BF-9ACF-D79E36B65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898464"/>
        <c:axId val="1679899296"/>
      </c:areaChart>
      <c:catAx>
        <c:axId val="167989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899296"/>
        <c:crosses val="autoZero"/>
        <c:auto val="1"/>
        <c:lblAlgn val="ctr"/>
        <c:lblOffset val="100"/>
        <c:noMultiLvlLbl val="0"/>
      </c:catAx>
      <c:valAx>
        <c:axId val="16798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89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0</xdr:row>
      <xdr:rowOff>171449</xdr:rowOff>
    </xdr:from>
    <xdr:to>
      <xdr:col>12</xdr:col>
      <xdr:colOff>57149</xdr:colOff>
      <xdr:row>15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FB1C81-9B4B-4074-8499-AF9F2EF75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600074</xdr:colOff>
      <xdr:row>16</xdr:row>
      <xdr:rowOff>152400</xdr:rowOff>
    </xdr:from>
    <xdr:to>
      <xdr:col>12</xdr:col>
      <xdr:colOff>114299</xdr:colOff>
      <xdr:row>29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711479-790E-4547-8F94-69866A4E0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485774</xdr:colOff>
      <xdr:row>29</xdr:row>
      <xdr:rowOff>133350</xdr:rowOff>
    </xdr:from>
    <xdr:to>
      <xdr:col>11</xdr:col>
      <xdr:colOff>552449</xdr:colOff>
      <xdr:row>45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74D567-4406-4D8B-966E-E4E883B14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123824</xdr:colOff>
      <xdr:row>51</xdr:row>
      <xdr:rowOff>157162</xdr:rowOff>
    </xdr:from>
    <xdr:to>
      <xdr:col>9</xdr:col>
      <xdr:colOff>552450</xdr:colOff>
      <xdr:row>62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B280ED6-32CA-445F-AFE2-29BC52F3D9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276225</xdr:colOff>
      <xdr:row>64</xdr:row>
      <xdr:rowOff>14287</xdr:rowOff>
    </xdr:from>
    <xdr:to>
      <xdr:col>8</xdr:col>
      <xdr:colOff>142875</xdr:colOff>
      <xdr:row>78</xdr:row>
      <xdr:rowOff>90487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3E37379-CD76-48FC-AF11-55A08978B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</xdr:col>
      <xdr:colOff>161924</xdr:colOff>
      <xdr:row>82</xdr:row>
      <xdr:rowOff>47625</xdr:rowOff>
    </xdr:from>
    <xdr:to>
      <xdr:col>8</xdr:col>
      <xdr:colOff>85725</xdr:colOff>
      <xdr:row>88</xdr:row>
      <xdr:rowOff>161925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12" name="Date (dd/mm/yyyy)">
              <a:extLst>
                <a:ext uri="{FF2B5EF4-FFF2-40B4-BE49-F238E27FC236}">
                  <a16:creationId xmlns:a16="http://schemas.microsoft.com/office/drawing/2014/main" id="{77BAF601-5B48-42FF-B417-DB32B07E2C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 (dd/mm/yyyy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52899" y="15668625"/>
              <a:ext cx="3333751" cy="125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0</xdr:row>
      <xdr:rowOff>28576</xdr:rowOff>
    </xdr:from>
    <xdr:to>
      <xdr:col>4</xdr:col>
      <xdr:colOff>333376</xdr:colOff>
      <xdr:row>11</xdr:row>
      <xdr:rowOff>9526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D4E044-3528-4E67-B9C5-5A17A398F04C}"/>
            </a:ext>
          </a:extLst>
        </xdr:cNvPr>
        <xdr:cNvSpPr txBox="1"/>
      </xdr:nvSpPr>
      <xdr:spPr>
        <a:xfrm>
          <a:off x="9526" y="28576"/>
          <a:ext cx="2762250" cy="2076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 b="1">
              <a:solidFill>
                <a:schemeClr val="bg1"/>
              </a:solidFill>
            </a:rPr>
            <a:t>ALL</a:t>
          </a:r>
          <a:r>
            <a:rPr lang="en-US" sz="3600" b="1" baseline="0">
              <a:solidFill>
                <a:schemeClr val="bg1"/>
              </a:solidFill>
            </a:rPr>
            <a:t> MART</a:t>
          </a:r>
          <a:r>
            <a:rPr lang="en-US" sz="3600" b="1">
              <a:solidFill>
                <a:schemeClr val="bg1"/>
              </a:solidFill>
            </a:rPr>
            <a:t> SALES DASHBOARD</a:t>
          </a:r>
        </a:p>
      </xdr:txBody>
    </xdr:sp>
    <xdr:clientData/>
  </xdr:twoCellAnchor>
  <xdr:twoCellAnchor>
    <xdr:from>
      <xdr:col>0</xdr:col>
      <xdr:colOff>36064</xdr:colOff>
      <xdr:row>11</xdr:row>
      <xdr:rowOff>124543</xdr:rowOff>
    </xdr:from>
    <xdr:to>
      <xdr:col>7</xdr:col>
      <xdr:colOff>97286</xdr:colOff>
      <xdr:row>24</xdr:row>
      <xdr:rowOff>46909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C9A08F4-9CD3-4576-9B2D-3289FC3033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283463</xdr:colOff>
      <xdr:row>11</xdr:row>
      <xdr:rowOff>134112</xdr:rowOff>
    </xdr:from>
    <xdr:to>
      <xdr:col>14</xdr:col>
      <xdr:colOff>342901</xdr:colOff>
      <xdr:row>24</xdr:row>
      <xdr:rowOff>57150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0CA9E4B-8F3E-481C-8B6D-654EFBD54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26289</xdr:colOff>
      <xdr:row>24</xdr:row>
      <xdr:rowOff>172212</xdr:rowOff>
    </xdr:from>
    <xdr:to>
      <xdr:col>7</xdr:col>
      <xdr:colOff>85727</xdr:colOff>
      <xdr:row>37</xdr:row>
      <xdr:rowOff>95250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798B623-9EAB-4FBA-A9BF-13536165F9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273937</xdr:colOff>
      <xdr:row>24</xdr:row>
      <xdr:rowOff>124587</xdr:rowOff>
    </xdr:from>
    <xdr:to>
      <xdr:col>14</xdr:col>
      <xdr:colOff>333375</xdr:colOff>
      <xdr:row>37</xdr:row>
      <xdr:rowOff>47625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14A8C75-8A9C-4C7E-A503-1820D50E41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</xdr:col>
      <xdr:colOff>238124</xdr:colOff>
      <xdr:row>4</xdr:row>
      <xdr:rowOff>142874</xdr:rowOff>
    </xdr:from>
    <xdr:to>
      <xdr:col>20</xdr:col>
      <xdr:colOff>552450</xdr:colOff>
      <xdr:row>11</xdr:row>
      <xdr:rowOff>19049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3" name="Date (dd/mm/yyyy) 1">
              <a:extLst>
                <a:ext uri="{FF2B5EF4-FFF2-40B4-BE49-F238E27FC236}">
                  <a16:creationId xmlns:a16="http://schemas.microsoft.com/office/drawing/2014/main" id="{4C56AB94-66C7-4B4B-838F-742DCC62FA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 (dd/mm/yyyy)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96189" y="880293"/>
              <a:ext cx="10146584" cy="11666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14</xdr:col>
      <xdr:colOff>428625</xdr:colOff>
      <xdr:row>11</xdr:row>
      <xdr:rowOff>172577</xdr:rowOff>
    </xdr:from>
    <xdr:to>
      <xdr:col>25</xdr:col>
      <xdr:colOff>158750</xdr:colOff>
      <xdr:row>37</xdr:row>
      <xdr:rowOff>77326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2873C242-FBCE-48E3-9687-B6F2E06943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28575</xdr:colOff>
      <xdr:row>8</xdr:row>
      <xdr:rowOff>57150</xdr:rowOff>
    </xdr:from>
    <xdr:to>
      <xdr:col>25</xdr:col>
      <xdr:colOff>190500</xdr:colOff>
      <xdr:row>11</xdr:row>
      <xdr:rowOff>47625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78B8E1AD-8805-463F-827C-3313D372DED9}"/>
            </a:ext>
          </a:extLst>
        </xdr:cNvPr>
        <xdr:cNvSpPr/>
      </xdr:nvSpPr>
      <xdr:spPr>
        <a:xfrm>
          <a:off x="12830175" y="1581150"/>
          <a:ext cx="2600325" cy="561975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180975</xdr:colOff>
      <xdr:row>8</xdr:row>
      <xdr:rowOff>180974</xdr:rowOff>
    </xdr:from>
    <xdr:to>
      <xdr:col>25</xdr:col>
      <xdr:colOff>333375</xdr:colOff>
      <xdr:row>10</xdr:row>
      <xdr:rowOff>114299</xdr:rowOff>
    </xdr:to>
    <xdr:sp macro="" textlink="pivot!$C$91">
      <xdr:nvSpPr>
        <xdr:cNvPr id="26" name="TextBox 25">
          <a:extLst>
            <a:ext uri="{FF2B5EF4-FFF2-40B4-BE49-F238E27FC236}">
              <a16:creationId xmlns:a16="http://schemas.microsoft.com/office/drawing/2014/main" id="{8FBE97B8-76B0-4D6D-A013-D9DA9A80D849}"/>
            </a:ext>
          </a:extLst>
        </xdr:cNvPr>
        <xdr:cNvSpPr txBox="1"/>
      </xdr:nvSpPr>
      <xdr:spPr>
        <a:xfrm>
          <a:off x="14201775" y="1704974"/>
          <a:ext cx="13716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30D9BF0-EF92-461F-B2FD-74B6A262D3AA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t> $24,826,408.20 </a:t>
          </a:fld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19050</xdr:colOff>
      <xdr:row>8</xdr:row>
      <xdr:rowOff>152399</xdr:rowOff>
    </xdr:from>
    <xdr:to>
      <xdr:col>23</xdr:col>
      <xdr:colOff>419100</xdr:colOff>
      <xdr:row>10</xdr:row>
      <xdr:rowOff>142874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F490BCC-98A5-4929-AE7A-05D3E3610CD8}"/>
            </a:ext>
          </a:extLst>
        </xdr:cNvPr>
        <xdr:cNvSpPr txBox="1"/>
      </xdr:nvSpPr>
      <xdr:spPr>
        <a:xfrm>
          <a:off x="12820650" y="1676399"/>
          <a:ext cx="16192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TOAL</a:t>
          </a:r>
          <a:r>
            <a:rPr lang="en-US" sz="11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REVENUE TO DATE</a:t>
          </a:r>
          <a:endParaRPr lang="en-US" sz="1400" b="1">
            <a:solidFill>
              <a:schemeClr val="bg1"/>
            </a:solidFill>
            <a:effectLst/>
          </a:endParaRPr>
        </a:p>
        <a:p>
          <a:pPr algn="ctr"/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19050</xdr:colOff>
      <xdr:row>5</xdr:row>
      <xdr:rowOff>57150</xdr:rowOff>
    </xdr:from>
    <xdr:to>
      <xdr:col>25</xdr:col>
      <xdr:colOff>114300</xdr:colOff>
      <xdr:row>8</xdr:row>
      <xdr:rowOff>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A626E9F8-7B6E-4158-A6E0-89AC0B077763}"/>
            </a:ext>
          </a:extLst>
        </xdr:cNvPr>
        <xdr:cNvSpPr/>
      </xdr:nvSpPr>
      <xdr:spPr>
        <a:xfrm>
          <a:off x="12820650" y="1009650"/>
          <a:ext cx="2533650" cy="51435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19050</xdr:colOff>
      <xdr:row>5</xdr:row>
      <xdr:rowOff>104774</xdr:rowOff>
    </xdr:from>
    <xdr:to>
      <xdr:col>24</xdr:col>
      <xdr:colOff>333375</xdr:colOff>
      <xdr:row>7</xdr:row>
      <xdr:rowOff>38099</xdr:rowOff>
    </xdr:to>
    <xdr:sp macro="" textlink="pivot!C87">
      <xdr:nvSpPr>
        <xdr:cNvPr id="29" name="TextBox 28">
          <a:extLst>
            <a:ext uri="{FF2B5EF4-FFF2-40B4-BE49-F238E27FC236}">
              <a16:creationId xmlns:a16="http://schemas.microsoft.com/office/drawing/2014/main" id="{907031D8-CA9F-478D-B186-A5D0732AB3FD}"/>
            </a:ext>
          </a:extLst>
        </xdr:cNvPr>
        <xdr:cNvSpPr txBox="1"/>
      </xdr:nvSpPr>
      <xdr:spPr>
        <a:xfrm>
          <a:off x="14039850" y="1057274"/>
          <a:ext cx="9239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191497E-049B-4DFC-8D59-445154B390A3}" type="TxLink">
            <a:rPr lang="en-US" sz="12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3510</a:t>
          </a:fld>
          <a:endParaRPr 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123825</xdr:colOff>
      <xdr:row>5</xdr:row>
      <xdr:rowOff>66675</xdr:rowOff>
    </xdr:from>
    <xdr:to>
      <xdr:col>23</xdr:col>
      <xdr:colOff>161925</xdr:colOff>
      <xdr:row>7</xdr:row>
      <xdr:rowOff>66675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9F31E7F-7DE6-4951-8757-2EDAD61CFE21}"/>
            </a:ext>
          </a:extLst>
        </xdr:cNvPr>
        <xdr:cNvSpPr txBox="1"/>
      </xdr:nvSpPr>
      <xdr:spPr>
        <a:xfrm>
          <a:off x="12925425" y="1019175"/>
          <a:ext cx="12573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TOTAL</a:t>
          </a:r>
          <a:r>
            <a:rPr lang="en-US" sz="1100" b="1" baseline="0">
              <a:solidFill>
                <a:schemeClr val="bg1"/>
              </a:solidFill>
            </a:rPr>
            <a:t> ORDER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337983</xdr:colOff>
      <xdr:row>5</xdr:row>
      <xdr:rowOff>15363</xdr:rowOff>
    </xdr:from>
    <xdr:to>
      <xdr:col>32</xdr:col>
      <xdr:colOff>291894</xdr:colOff>
      <xdr:row>36</xdr:row>
      <xdr:rowOff>153629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E318223E-D23F-4561-B78B-1A21B9A1C125}"/>
            </a:ext>
          </a:extLst>
        </xdr:cNvPr>
        <xdr:cNvSpPr/>
      </xdr:nvSpPr>
      <xdr:spPr>
        <a:xfrm>
          <a:off x="15700886" y="937137"/>
          <a:ext cx="4255524" cy="585326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184356</xdr:colOff>
      <xdr:row>8</xdr:row>
      <xdr:rowOff>138265</xdr:rowOff>
    </xdr:from>
    <xdr:to>
      <xdr:col>30</xdr:col>
      <xdr:colOff>230444</xdr:colOff>
      <xdr:row>10</xdr:row>
      <xdr:rowOff>153629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DD058BE-8B40-4970-8FDB-CB0F5195B51A}"/>
            </a:ext>
          </a:extLst>
        </xdr:cNvPr>
        <xdr:cNvSpPr txBox="1"/>
      </xdr:nvSpPr>
      <xdr:spPr>
        <a:xfrm>
          <a:off x="16776291" y="1613104"/>
          <a:ext cx="1889637" cy="3840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DOCUMENTATION</a:t>
          </a:r>
        </a:p>
      </xdr:txBody>
    </xdr:sp>
    <xdr:clientData/>
  </xdr:twoCellAnchor>
  <xdr:twoCellAnchor>
    <xdr:from>
      <xdr:col>25</xdr:col>
      <xdr:colOff>537701</xdr:colOff>
      <xdr:row>10</xdr:row>
      <xdr:rowOff>167762</xdr:rowOff>
    </xdr:from>
    <xdr:to>
      <xdr:col>32</xdr:col>
      <xdr:colOff>153629</xdr:colOff>
      <xdr:row>35</xdr:row>
      <xdr:rowOff>138266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2442CEB-3BDA-491B-8EC0-584C4700E74C}"/>
            </a:ext>
          </a:extLst>
        </xdr:cNvPr>
        <xdr:cNvSpPr txBox="1"/>
      </xdr:nvSpPr>
      <xdr:spPr>
        <a:xfrm>
          <a:off x="15900604" y="2011310"/>
          <a:ext cx="3917541" cy="4579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1.</a:t>
          </a:r>
          <a:r>
            <a:rPr lang="en-US" sz="1600"/>
            <a:t>The top 5 best-performing products of all time are the Apple iPhone 14, Apple MacBook Air, Sony Bravia 55" TV, Samsung Galaxy S21, and HP Pavilion Laptop.</a:t>
          </a:r>
        </a:p>
        <a:p>
          <a:endParaRPr lang="en-US" sz="1600" b="1"/>
        </a:p>
        <a:p>
          <a:r>
            <a:rPr lang="en-US" sz="1600" b="1"/>
            <a:t>2. 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Bottom 5 performing products of all time are Tupperware Lunch Box, L'Oreal Shampoo,Nivea Body Lotion, Dove Soap Pack and Colgate Toothpaste</a:t>
          </a:r>
        </a:p>
        <a:p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3. </a:t>
          </a:r>
          <a:r>
            <a:rPr lang="en-US" sz="1600"/>
            <a:t>The Electronics category generated the most revenue of all time</a:t>
          </a:r>
        </a:p>
        <a:p>
          <a:endParaRPr lang="en-US" sz="1600" b="1"/>
        </a:p>
        <a:p>
          <a:r>
            <a:rPr lang="en-US" sz="1600" b="1"/>
            <a:t>4 </a:t>
          </a:r>
          <a:r>
            <a:rPr lang="en-US" sz="1600"/>
            <a:t>There was a downtrend in sales from 2020 to 2024.</a:t>
          </a:r>
        </a:p>
        <a:p>
          <a:endParaRPr lang="en-US" sz="1600" b="1"/>
        </a:p>
        <a:p>
          <a:r>
            <a:rPr lang="en-US" sz="1600" b="1"/>
            <a:t>5. </a:t>
          </a:r>
          <a:r>
            <a:rPr lang="en-US" sz="1600" b="0"/>
            <a:t>Bangalore generated the highest revenuye of $16,203,658 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99.531447222224" createdVersion="7" refreshedVersion="7" minRefreshableVersion="3" recordCount="3510" xr:uid="{DCCC4F2D-90B5-43E9-928A-E99AD0FB8108}">
  <cacheSource type="worksheet">
    <worksheetSource ref="A1:O3511" sheet="working area"/>
  </cacheSource>
  <cacheFields count="16">
    <cacheField name="Date (dd/mm/yyyy)" numFmtId="14">
      <sharedItems containsSemiMixedTypes="0" containsNonDate="0" containsDate="1" containsString="0" minDate="2020-01-01T00:00:00" maxDate="2024-01-02T00:00:00" count="1322">
        <d v="2020-02-04T00:00:00"/>
        <d v="2022-05-19T00:00:00"/>
        <d v="2022-07-01T00:00:00"/>
        <d v="2022-04-06T00:00:00"/>
        <d v="2022-01-02T00:00:00"/>
        <d v="2023-02-11T00:00:00"/>
        <d v="2023-07-15T00:00:00"/>
        <d v="2021-01-28T00:00:00"/>
        <d v="2022-05-25T00:00:00"/>
        <d v="2023-05-25T00:00:00"/>
        <d v="2023-10-03T00:00:00"/>
        <d v="2020-08-23T00:00:00"/>
        <d v="2023-05-29T00:00:00"/>
        <d v="2023-07-08T00:00:00"/>
        <d v="2022-12-13T00:00:00"/>
        <d v="2020-11-12T00:00:00"/>
        <d v="2022-12-15T00:00:00"/>
        <d v="2022-01-01T00:00:00"/>
        <d v="2020-10-01T00:00:00"/>
        <d v="2021-11-08T00:00:00"/>
        <d v="2020-06-19T00:00:00"/>
        <d v="2021-07-22T00:00:00"/>
        <d v="2023-02-02T00:00:00"/>
        <d v="2022-02-07T00:00:00"/>
        <d v="2020-03-29T00:00:00"/>
        <d v="2021-02-20T00:00:00"/>
        <d v="2020-04-26T00:00:00"/>
        <d v="2023-01-05T00:00:00"/>
        <d v="2022-03-10T00:00:00"/>
        <d v="2021-04-18T00:00:00"/>
        <d v="2020-01-30T00:00:00"/>
        <d v="2021-05-16T00:00:00"/>
        <d v="2020-02-20T00:00:00"/>
        <d v="2020-08-28T00:00:00"/>
        <d v="2022-02-24T00:00:00"/>
        <d v="2020-09-18T00:00:00"/>
        <d v="2020-07-04T00:00:00"/>
        <d v="2021-06-10T00:00:00"/>
        <d v="2023-12-31T00:00:00"/>
        <d v="2021-06-21T00:00:00"/>
        <d v="2022-09-09T00:00:00"/>
        <d v="2021-09-19T00:00:00"/>
        <d v="2021-09-22T00:00:00"/>
        <d v="2022-05-03T00:00:00"/>
        <d v="2022-10-30T00:00:00"/>
        <d v="2022-04-07T00:00:00"/>
        <d v="2022-04-03T00:00:00"/>
        <d v="2020-08-01T00:00:00"/>
        <d v="2022-02-09T00:00:00"/>
        <d v="2023-11-12T00:00:00"/>
        <d v="2022-12-23T00:00:00"/>
        <d v="2022-09-11T00:00:00"/>
        <d v="2021-01-24T00:00:00"/>
        <d v="2022-09-19T00:00:00"/>
        <d v="2023-09-03T00:00:00"/>
        <d v="2023-09-07T00:00:00"/>
        <d v="2023-03-01T00:00:00"/>
        <d v="2020-02-11T00:00:00"/>
        <d v="2022-05-29T00:00:00"/>
        <d v="2020-04-15T00:00:00"/>
        <d v="2023-07-01T00:00:00"/>
        <d v="2021-11-24T00:00:00"/>
        <d v="2023-08-07T00:00:00"/>
        <d v="2023-10-02T00:00:00"/>
        <d v="2023-05-11T00:00:00"/>
        <d v="2023-05-17T00:00:00"/>
        <d v="2022-06-29T00:00:00"/>
        <d v="2020-01-04T00:00:00"/>
        <d v="2020-05-07T00:00:00"/>
        <d v="2023-07-22T00:00:00"/>
        <d v="2022-01-14T00:00:00"/>
        <d v="2023-04-14T00:00:00"/>
        <d v="2021-11-13T00:00:00"/>
        <d v="2020-01-26T00:00:00"/>
        <d v="2021-08-26T00:00:00"/>
        <d v="2022-03-22T00:00:00"/>
        <d v="2021-10-30T00:00:00"/>
        <d v="2020-06-05T00:00:00"/>
        <d v="2022-05-10T00:00:00"/>
        <d v="2023-06-07T00:00:00"/>
        <d v="2021-12-22T00:00:00"/>
        <d v="2020-02-28T00:00:00"/>
        <d v="2023-01-16T00:00:00"/>
        <d v="2023-10-22T00:00:00"/>
        <d v="2022-03-16T00:00:00"/>
        <d v="2021-08-22T00:00:00"/>
        <d v="2021-10-19T00:00:00"/>
        <d v="2023-04-20T00:00:00"/>
        <d v="2023-04-09T00:00:00"/>
        <d v="2023-12-30T00:00:00"/>
        <d v="2020-05-01T00:00:00"/>
        <d v="2023-11-18T00:00:00"/>
        <d v="2021-03-01T00:00:00"/>
        <d v="2021-03-02T00:00:00"/>
        <d v="2020-08-17T00:00:00"/>
        <d v="2021-12-16T00:00:00"/>
        <d v="2022-03-03T00:00:00"/>
        <d v="2022-06-17T00:00:00"/>
        <d v="2022-04-01T00:00:00"/>
        <d v="2021-04-20T00:00:00"/>
        <d v="2020-04-10T00:00:00"/>
        <d v="2021-04-06T00:00:00"/>
        <d v="2022-07-31T00:00:00"/>
        <d v="2022-01-22T00:00:00"/>
        <d v="2021-09-14T00:00:00"/>
        <d v="2023-08-01T00:00:00"/>
        <d v="2022-11-10T00:00:00"/>
        <d v="2020-11-30T00:00:00"/>
        <d v="2020-04-09T00:00:00"/>
        <d v="2020-07-31T00:00:00"/>
        <d v="2022-10-29T00:00:00"/>
        <d v="2023-06-26T00:00:00"/>
        <d v="2023-10-31T00:00:00"/>
        <d v="2021-05-22T00:00:00"/>
        <d v="2022-07-08T00:00:00"/>
        <d v="2021-10-23T00:00:00"/>
        <d v="2020-04-27T00:00:00"/>
        <d v="2023-11-05T00:00:00"/>
        <d v="2023-01-12T00:00:00"/>
        <d v="2023-09-13T00:00:00"/>
        <d v="2022-07-21T00:00:00"/>
        <d v="2021-12-29T00:00:00"/>
        <d v="2020-08-27T00:00:00"/>
        <d v="2020-10-08T00:00:00"/>
        <d v="2020-01-29T00:00:00"/>
        <d v="2022-08-26T00:00:00"/>
        <d v="2020-03-06T00:00:00"/>
        <d v="2023-01-07T00:00:00"/>
        <d v="2022-12-16T00:00:00"/>
        <d v="2020-03-30T00:00:00"/>
        <d v="2020-10-09T00:00:00"/>
        <d v="2022-03-23T00:00:00"/>
        <d v="2021-02-10T00:00:00"/>
        <d v="2021-06-22T00:00:00"/>
        <d v="2023-03-26T00:00:00"/>
        <d v="2023-11-21T00:00:00"/>
        <d v="2021-07-26T00:00:00"/>
        <d v="2021-09-05T00:00:00"/>
        <d v="2023-06-06T00:00:00"/>
        <d v="2020-02-09T00:00:00"/>
        <d v="2020-05-06T00:00:00"/>
        <d v="2020-03-27T00:00:00"/>
        <d v="2020-09-14T00:00:00"/>
        <d v="2020-08-09T00:00:00"/>
        <d v="2021-08-10T00:00:00"/>
        <d v="2020-06-28T00:00:00"/>
        <d v="2022-03-04T00:00:00"/>
        <d v="2020-03-07T00:00:00"/>
        <d v="2020-02-27T00:00:00"/>
        <d v="2020-12-02T00:00:00"/>
        <d v="2022-04-30T00:00:00"/>
        <d v="2022-01-11T00:00:00"/>
        <d v="2023-09-30T00:00:00"/>
        <d v="2023-03-25T00:00:00"/>
        <d v="2021-02-11T00:00:00"/>
        <d v="2020-07-27T00:00:00"/>
        <d v="2020-08-26T00:00:00"/>
        <d v="2021-09-09T00:00:00"/>
        <d v="2022-09-05T00:00:00"/>
        <d v="2021-12-14T00:00:00"/>
        <d v="2023-01-23T00:00:00"/>
        <d v="2022-05-20T00:00:00"/>
        <d v="2021-07-14T00:00:00"/>
        <d v="2020-06-20T00:00:00"/>
        <d v="2020-07-12T00:00:00"/>
        <d v="2023-07-18T00:00:00"/>
        <d v="2022-08-09T00:00:00"/>
        <d v="2023-05-10T00:00:00"/>
        <d v="2023-05-26T00:00:00"/>
        <d v="2021-01-05T00:00:00"/>
        <d v="2020-10-29T00:00:00"/>
        <d v="2022-05-14T00:00:00"/>
        <d v="2023-04-02T00:00:00"/>
        <d v="2020-07-11T00:00:00"/>
        <d v="2022-11-28T00:00:00"/>
        <d v="2023-01-06T00:00:00"/>
        <d v="2022-07-20T00:00:00"/>
        <d v="2021-01-22T00:00:00"/>
        <d v="2021-03-08T00:00:00"/>
        <d v="2022-06-13T00:00:00"/>
        <d v="2022-09-01T00:00:00"/>
        <d v="2022-05-15T00:00:00"/>
        <d v="2022-12-24T00:00:00"/>
        <d v="2023-05-01T00:00:00"/>
        <d v="2020-12-22T00:00:00"/>
        <d v="2023-09-20T00:00:00"/>
        <d v="2023-10-30T00:00:00"/>
        <d v="2020-03-17T00:00:00"/>
        <d v="2020-03-24T00:00:00"/>
        <d v="2023-03-03T00:00:00"/>
        <d v="2021-03-22T00:00:00"/>
        <d v="2023-07-31T00:00:00"/>
        <d v="2023-08-19T00:00:00"/>
        <d v="2020-10-25T00:00:00"/>
        <d v="2023-12-29T00:00:00"/>
        <d v="2020-04-20T00:00:00"/>
        <d v="2023-02-13T00:00:00"/>
        <d v="2023-05-31T00:00:00"/>
        <d v="2023-03-20T00:00:00"/>
        <d v="2023-01-03T00:00:00"/>
        <d v="2020-10-18T00:00:00"/>
        <d v="2020-10-03T00:00:00"/>
        <d v="2021-01-19T00:00:00"/>
        <d v="2021-01-29T00:00:00"/>
        <d v="2021-03-26T00:00:00"/>
        <d v="2022-11-24T00:00:00"/>
        <d v="2020-08-30T00:00:00"/>
        <d v="2021-10-02T00:00:00"/>
        <d v="2020-12-17T00:00:00"/>
        <d v="2022-12-19T00:00:00"/>
        <d v="2020-11-28T00:00:00"/>
        <d v="2023-05-23T00:00:00"/>
        <d v="2020-12-07T00:00:00"/>
        <d v="2020-01-06T00:00:00"/>
        <d v="2022-01-28T00:00:00"/>
        <d v="2021-07-29T00:00:00"/>
        <d v="2020-11-15T00:00:00"/>
        <d v="2020-01-20T00:00:00"/>
        <d v="2020-11-04T00:00:00"/>
        <d v="2023-01-29T00:00:00"/>
        <d v="2021-10-31T00:00:00"/>
        <d v="2022-12-05T00:00:00"/>
        <d v="2020-08-29T00:00:00"/>
        <d v="2023-07-26T00:00:00"/>
        <d v="2020-08-03T00:00:00"/>
        <d v="2020-07-26T00:00:00"/>
        <d v="2020-02-15T00:00:00"/>
        <d v="2023-06-16T00:00:00"/>
        <d v="2020-09-27T00:00:00"/>
        <d v="2020-08-05T00:00:00"/>
        <d v="2023-06-09T00:00:00"/>
        <d v="2020-08-02T00:00:00"/>
        <d v="2020-02-26T00:00:00"/>
        <d v="2022-07-19T00:00:00"/>
        <d v="2021-07-13T00:00:00"/>
        <d v="2020-04-30T00:00:00"/>
        <d v="2023-11-17T00:00:00"/>
        <d v="2020-06-11T00:00:00"/>
        <d v="2022-09-04T00:00:00"/>
        <d v="2020-07-16T00:00:00"/>
        <d v="2022-05-26T00:00:00"/>
        <d v="2022-10-28T00:00:00"/>
        <d v="2021-11-19T00:00:00"/>
        <d v="2023-04-23T00:00:00"/>
        <d v="2020-03-08T00:00:00"/>
        <d v="2022-04-27T00:00:00"/>
        <d v="2022-11-02T00:00:00"/>
        <d v="2023-08-04T00:00:00"/>
        <d v="2021-03-10T00:00:00"/>
        <d v="2023-10-29T00:00:00"/>
        <d v="2023-10-27T00:00:00"/>
        <d v="2022-02-18T00:00:00"/>
        <d v="2021-11-23T00:00:00"/>
        <d v="2020-07-05T00:00:00"/>
        <d v="2021-05-24T00:00:00"/>
        <d v="2022-03-14T00:00:00"/>
        <d v="2022-02-16T00:00:00"/>
        <d v="2020-12-18T00:00:00"/>
        <d v="2022-01-27T00:00:00"/>
        <d v="2021-04-12T00:00:00"/>
        <d v="2021-08-21T00:00:00"/>
        <d v="2023-09-12T00:00:00"/>
        <d v="2020-01-19T00:00:00"/>
        <d v="2022-06-23T00:00:00"/>
        <d v="2021-12-04T00:00:00"/>
        <d v="2020-05-02T00:00:00"/>
        <d v="2020-12-15T00:00:00"/>
        <d v="2021-01-03T00:00:00"/>
        <d v="2023-04-17T00:00:00"/>
        <d v="2021-11-12T00:00:00"/>
        <d v="2021-07-02T00:00:00"/>
        <d v="2023-06-28T00:00:00"/>
        <d v="2020-08-25T00:00:00"/>
        <d v="2022-07-11T00:00:00"/>
        <d v="2021-10-26T00:00:00"/>
        <d v="2020-05-18T00:00:00"/>
        <d v="2021-06-26T00:00:00"/>
        <d v="2020-12-21T00:00:00"/>
        <d v="2023-10-13T00:00:00"/>
        <d v="2022-04-21T00:00:00"/>
        <d v="2022-11-11T00:00:00"/>
        <d v="2020-04-17T00:00:00"/>
        <d v="2023-02-16T00:00:00"/>
        <d v="2020-03-15T00:00:00"/>
        <d v="2020-01-13T00:00:00"/>
        <d v="2023-10-28T00:00:00"/>
        <d v="2023-02-17T00:00:00"/>
        <d v="2023-09-11T00:00:00"/>
        <d v="2022-12-22T00:00:00"/>
        <d v="2023-12-28T00:00:00"/>
        <d v="2021-09-23T00:00:00"/>
        <d v="2020-04-16T00:00:00"/>
        <d v="2020-04-21T00:00:00"/>
        <d v="2022-08-12T00:00:00"/>
        <d v="2020-08-11T00:00:00"/>
        <d v="2020-05-11T00:00:00"/>
        <d v="2020-07-08T00:00:00"/>
        <d v="2020-11-03T00:00:00"/>
        <d v="2023-05-05T00:00:00"/>
        <d v="2021-08-29T00:00:00"/>
        <d v="2022-09-20T00:00:00"/>
        <d v="2022-06-11T00:00:00"/>
        <d v="2023-01-08T00:00:00"/>
        <d v="2022-06-10T00:00:00"/>
        <d v="2020-05-14T00:00:00"/>
        <d v="2023-01-28T00:00:00"/>
        <d v="2022-02-01T00:00:00"/>
        <d v="2023-08-12T00:00:00"/>
        <d v="2020-04-28T00:00:00"/>
        <d v="2020-05-26T00:00:00"/>
        <d v="2020-06-13T00:00:00"/>
        <d v="2021-05-17T00:00:00"/>
        <d v="2023-07-11T00:00:00"/>
        <d v="2021-05-21T00:00:00"/>
        <d v="2021-08-11T00:00:00"/>
        <d v="2020-09-25T00:00:00"/>
        <d v="2021-01-26T00:00:00"/>
        <d v="2021-07-12T00:00:00"/>
        <d v="2021-03-11T00:00:00"/>
        <d v="2020-04-29T00:00:00"/>
        <d v="2022-08-29T00:00:00"/>
        <d v="2023-06-27T00:00:00"/>
        <d v="2022-02-23T00:00:00"/>
        <d v="2023-09-16T00:00:00"/>
        <d v="2021-03-20T00:00:00"/>
        <d v="2023-02-14T00:00:00"/>
        <d v="2021-01-17T00:00:00"/>
        <d v="2021-09-18T00:00:00"/>
        <d v="2023-12-27T00:00:00"/>
        <d v="2023-08-20T00:00:00"/>
        <d v="2022-11-19T00:00:00"/>
        <d v="2022-11-29T00:00:00"/>
        <d v="2021-03-05T00:00:00"/>
        <d v="2021-01-12T00:00:00"/>
        <d v="2022-02-19T00:00:00"/>
        <d v="2023-06-05T00:00:00"/>
        <d v="2020-11-06T00:00:00"/>
        <d v="2022-01-19T00:00:00"/>
        <d v="2023-04-26T00:00:00"/>
        <d v="2021-05-28T00:00:00"/>
        <d v="2023-04-22T00:00:00"/>
        <d v="2023-03-19T00:00:00"/>
        <d v="2022-05-24T00:00:00"/>
        <d v="2021-04-16T00:00:00"/>
        <d v="2020-11-17T00:00:00"/>
        <d v="2021-07-11T00:00:00"/>
        <d v="2020-05-22T00:00:00"/>
        <d v="2023-10-01T00:00:00"/>
        <d v="2021-03-18T00:00:00"/>
        <d v="2023-11-13T00:00:00"/>
        <d v="2020-03-05T00:00:00"/>
        <d v="2023-02-21T00:00:00"/>
        <d v="2022-12-02T00:00:00"/>
        <d v="2020-06-01T00:00:00"/>
        <d v="2021-10-29T00:00:00"/>
        <d v="2022-12-10T00:00:00"/>
        <d v="2023-01-20T00:00:00"/>
        <d v="2021-09-29T00:00:00"/>
        <d v="2023-03-24T00:00:00"/>
        <d v="2020-10-12T00:00:00"/>
        <d v="2020-06-02T00:00:00"/>
        <d v="2022-12-29T00:00:00"/>
        <d v="2023-06-30T00:00:00"/>
        <d v="2022-07-18T00:00:00"/>
        <d v="2022-11-06T00:00:00"/>
        <d v="2020-08-31T00:00:00"/>
        <d v="2021-12-13T00:00:00"/>
        <d v="2023-09-27T00:00:00"/>
        <d v="2023-07-04T00:00:00"/>
        <d v="2020-04-11T00:00:00"/>
        <d v="2021-06-03T00:00:00"/>
        <d v="2021-03-27T00:00:00"/>
        <d v="2022-01-25T00:00:00"/>
        <d v="2021-05-05T00:00:00"/>
        <d v="2023-03-12T00:00:00"/>
        <d v="2022-10-27T00:00:00"/>
        <d v="2020-07-10T00:00:00"/>
        <d v="2021-03-28T00:00:00"/>
        <d v="2022-05-05T00:00:00"/>
        <d v="2022-03-09T00:00:00"/>
        <d v="2022-02-15T00:00:00"/>
        <d v="2023-10-20T00:00:00"/>
        <d v="2021-11-27T00:00:00"/>
        <d v="2022-05-28T00:00:00"/>
        <d v="2020-05-30T00:00:00"/>
        <d v="2023-02-07T00:00:00"/>
        <d v="2022-06-04T00:00:00"/>
        <d v="2020-03-22T00:00:00"/>
        <d v="2021-12-15T00:00:00"/>
        <d v="2021-10-18T00:00:00"/>
        <d v="2020-08-12T00:00:00"/>
        <d v="2022-02-21T00:00:00"/>
        <d v="2021-08-03T00:00:00"/>
        <d v="2022-06-18T00:00:00"/>
        <d v="2021-06-08T00:00:00"/>
        <d v="2021-07-18T00:00:00"/>
        <d v="2020-11-25T00:00:00"/>
        <d v="2020-01-31T00:00:00"/>
        <d v="2021-08-01T00:00:00"/>
        <d v="2020-09-26T00:00:00"/>
        <d v="2020-06-24T00:00:00"/>
        <d v="2023-08-10T00:00:00"/>
        <d v="2021-06-18T00:00:00"/>
        <d v="2021-04-04T00:00:00"/>
        <d v="2022-08-05T00:00:00"/>
        <d v="2020-06-15T00:00:00"/>
        <d v="2022-04-11T00:00:00"/>
        <d v="2023-10-26T00:00:00"/>
        <d v="2020-07-07T00:00:00"/>
        <d v="2022-06-22T00:00:00"/>
        <d v="2021-12-31T00:00:00"/>
        <d v="2023-07-03T00:00:00"/>
        <d v="2020-01-23T00:00:00"/>
        <d v="2023-09-10T00:00:00"/>
        <d v="2020-06-22T00:00:00"/>
        <d v="2020-04-23T00:00:00"/>
        <d v="2021-04-24T00:00:00"/>
        <d v="2021-02-27T00:00:00"/>
        <d v="2023-01-30T00:00:00"/>
        <d v="2020-02-07T00:00:00"/>
        <d v="2021-08-23T00:00:00"/>
        <d v="2022-09-29T00:00:00"/>
        <d v="2021-01-30T00:00:00"/>
        <d v="2020-07-14T00:00:00"/>
        <d v="2021-09-16T00:00:00"/>
        <d v="2023-08-27T00:00:00"/>
        <d v="2022-11-09T00:00:00"/>
        <d v="2022-07-04T00:00:00"/>
        <d v="2022-01-06T00:00:00"/>
        <d v="2021-08-27T00:00:00"/>
        <d v="2023-10-14T00:00:00"/>
        <d v="2022-04-17T00:00:00"/>
        <d v="2022-03-28T00:00:00"/>
        <d v="2022-01-13T00:00:00"/>
        <d v="2023-04-19T00:00:00"/>
        <d v="2022-02-13T00:00:00"/>
        <d v="2021-06-20T00:00:00"/>
        <d v="2021-10-07T00:00:00"/>
        <d v="2022-02-05T00:00:00"/>
        <d v="2023-11-15T00:00:00"/>
        <d v="2023-11-16T00:00:00"/>
        <d v="2022-05-17T00:00:00"/>
        <d v="2020-06-27T00:00:00"/>
        <d v="2021-06-04T00:00:00"/>
        <d v="2023-05-03T00:00:00"/>
        <d v="2022-02-02T00:00:00"/>
        <d v="2021-01-02T00:00:00"/>
        <d v="2023-04-24T00:00:00"/>
        <d v="2022-03-05T00:00:00"/>
        <d v="2022-08-18T00:00:00"/>
        <d v="2023-08-15T00:00:00"/>
        <d v="2023-08-17T00:00:00"/>
        <d v="2023-02-24T00:00:00"/>
        <d v="2021-12-08T00:00:00"/>
        <d v="2020-07-29T00:00:00"/>
        <d v="2023-06-10T00:00:00"/>
        <d v="2023-09-09T00:00:00"/>
        <d v="2021-06-01T00:00:00"/>
        <d v="2023-05-22T00:00:00"/>
        <d v="2020-03-11T00:00:00"/>
        <d v="2020-04-25T00:00:00"/>
        <d v="2023-01-27T00:00:00"/>
        <d v="2023-01-24T00:00:00"/>
        <d v="2020-01-10T00:00:00"/>
        <d v="2020-08-21T00:00:00"/>
        <d v="2022-06-25T00:00:00"/>
        <d v="2021-01-18T00:00:00"/>
        <d v="2021-03-30T00:00:00"/>
        <d v="2022-03-21T00:00:00"/>
        <d v="2021-05-31T00:00:00"/>
        <d v="2023-03-13T00:00:00"/>
        <d v="2021-05-07T00:00:00"/>
        <d v="2021-03-24T00:00:00"/>
        <d v="2023-09-14T00:00:00"/>
        <d v="2021-08-14T00:00:00"/>
        <d v="2021-05-20T00:00:00"/>
        <d v="2020-01-11T00:00:00"/>
        <d v="2023-01-10T00:00:00"/>
        <d v="2021-10-01T00:00:00"/>
        <d v="2023-04-11T00:00:00"/>
        <d v="2020-07-30T00:00:00"/>
        <d v="2020-01-14T00:00:00"/>
        <d v="2023-12-26T00:00:00"/>
        <d v="2022-07-24T00:00:00"/>
        <d v="2022-03-29T00:00:00"/>
        <d v="2023-02-28T00:00:00"/>
        <d v="2022-10-26T00:00:00"/>
        <d v="2023-09-19T00:00:00"/>
        <d v="2022-01-16T00:00:00"/>
        <d v="2020-11-10T00:00:00"/>
        <d v="2021-11-09T00:00:00"/>
        <d v="2022-03-20T00:00:00"/>
        <d v="2020-03-23T00:00:00"/>
        <d v="2020-02-01T00:00:00"/>
        <d v="2021-02-16T00:00:00"/>
        <d v="2023-07-25T00:00:00"/>
        <d v="2023-12-25T00:00:00"/>
        <d v="2022-03-27T00:00:00"/>
        <d v="2020-09-06T00:00:00"/>
        <d v="2021-11-20T00:00:00"/>
        <d v="2020-08-16T00:00:00"/>
        <d v="2022-09-14T00:00:00"/>
        <d v="2020-09-24T00:00:00"/>
        <d v="2023-11-29T00:00:00"/>
        <d v="2023-02-06T00:00:00"/>
        <d v="2023-11-24T00:00:00"/>
        <d v="2021-03-13T00:00:00"/>
        <d v="2021-06-11T00:00:00"/>
        <d v="2022-02-20T00:00:00"/>
        <d v="2020-07-20T00:00:00"/>
        <d v="2023-11-30T00:00:00"/>
        <d v="2023-01-21T00:00:00"/>
        <d v="2021-04-03T00:00:00"/>
        <d v="2020-12-25T00:00:00"/>
        <d v="2023-10-24T00:00:00"/>
        <d v="2020-03-31T00:00:00"/>
        <d v="2021-03-07T00:00:00"/>
        <d v="2023-01-18T00:00:00"/>
        <d v="2023-06-08T00:00:00"/>
        <d v="2022-03-24T00:00:00"/>
        <d v="2021-10-11T00:00:00"/>
        <d v="2020-07-24T00:00:00"/>
        <d v="2021-06-13T00:00:00"/>
        <d v="2023-10-16T00:00:00"/>
        <d v="2021-11-01T00:00:00"/>
        <d v="2021-04-09T00:00:00"/>
        <d v="2020-02-08T00:00:00"/>
        <d v="2021-05-18T00:00:00"/>
        <d v="2023-02-25T00:00:00"/>
        <d v="2021-02-14T00:00:00"/>
        <d v="2022-06-07T00:00:00"/>
        <d v="2020-05-16T00:00:00"/>
        <d v="2023-09-08T00:00:00"/>
        <d v="2021-04-30T00:00:00"/>
        <d v="2022-03-01T00:00:00"/>
        <d v="2021-10-25T00:00:00"/>
        <d v="2022-10-25T00:00:00"/>
        <d v="2022-07-25T00:00:00"/>
        <d v="2023-03-02T00:00:00"/>
        <d v="2022-04-05T00:00:00"/>
        <d v="2020-03-20T00:00:00"/>
        <d v="2022-07-26T00:00:00"/>
        <d v="2021-12-24T00:00:00"/>
        <d v="2020-02-16T00:00:00"/>
        <d v="2023-08-02T00:00:00"/>
        <d v="2023-06-01T00:00:00"/>
        <d v="2023-06-14T00:00:00"/>
        <d v="2021-06-25T00:00:00"/>
        <d v="2020-10-04T00:00:00"/>
        <d v="2023-03-07T00:00:00"/>
        <d v="2020-06-12T00:00:00"/>
        <d v="2020-12-20T00:00:00"/>
        <d v="2021-01-14T00:00:00"/>
        <d v="2021-11-05T00:00:00"/>
        <d v="2020-06-10T00:00:00"/>
        <d v="2023-02-15T00:00:00"/>
        <d v="2020-07-18T00:00:00"/>
        <d v="2023-07-24T00:00:00"/>
        <d v="2020-05-27T00:00:00"/>
        <d v="2023-01-17T00:00:00"/>
        <d v="2023-07-19T00:00:00"/>
        <d v="2020-01-07T00:00:00"/>
        <d v="2020-09-22T00:00:00"/>
        <d v="2022-03-30T00:00:00"/>
        <d v="2020-11-16T00:00:00"/>
        <d v="2020-08-24T00:00:00"/>
        <d v="2020-03-01T00:00:00"/>
        <d v="2020-02-29T00:00:00"/>
        <d v="2023-07-07T00:00:00"/>
        <d v="2020-08-10T00:00:00"/>
        <d v="2021-06-29T00:00:00"/>
        <d v="2021-12-07T00:00:00"/>
        <d v="2022-08-06T00:00:00"/>
        <d v="2023-07-21T00:00:00"/>
        <d v="2021-07-01T00:00:00"/>
        <d v="2023-08-28T00:00:00"/>
        <d v="2021-03-31T00:00:00"/>
        <d v="2020-11-09T00:00:00"/>
        <d v="2022-07-13T00:00:00"/>
        <d v="2021-05-06T00:00:00"/>
        <d v="2020-10-19T00:00:00"/>
        <d v="2022-02-26T00:00:00"/>
        <d v="2023-09-02T00:00:00"/>
        <d v="2021-06-07T00:00:00"/>
        <d v="2020-09-01T00:00:00"/>
        <d v="2022-09-24T00:00:00"/>
        <d v="2022-03-06T00:00:00"/>
        <d v="2020-01-08T00:00:00"/>
        <d v="2021-06-24T00:00:00"/>
        <d v="2020-09-20T00:00:00"/>
        <d v="2021-03-17T00:00:00"/>
        <d v="2023-12-24T00:00:00"/>
        <d v="2020-10-10T00:00:00"/>
        <d v="2021-05-03T00:00:00"/>
        <d v="2020-10-22T00:00:00"/>
        <d v="2021-12-02T00:00:00"/>
        <d v="2021-04-10T00:00:00"/>
        <d v="2022-11-15T00:00:00"/>
        <d v="2022-01-08T00:00:00"/>
        <d v="2023-11-11T00:00:00"/>
        <d v="2022-08-31T00:00:00"/>
        <d v="2021-01-25T00:00:00"/>
        <d v="2021-04-26T00:00:00"/>
        <d v="2023-05-14T00:00:00"/>
        <d v="2020-07-02T00:00:00"/>
        <d v="2022-08-15T00:00:00"/>
        <d v="2023-06-20T00:00:00"/>
        <d v="2023-08-14T00:00:00"/>
        <d v="2021-01-20T00:00:00"/>
        <d v="2022-01-07T00:00:00"/>
        <d v="2020-11-26T00:00:00"/>
        <d v="2023-08-16T00:00:00"/>
        <d v="2023-04-06T00:00:00"/>
        <d v="2022-07-28T00:00:00"/>
        <d v="2023-09-24T00:00:00"/>
        <d v="2020-08-15T00:00:00"/>
        <d v="2022-07-06T00:00:00"/>
        <d v="2020-06-14T00:00:00"/>
        <d v="2022-01-29T00:00:00"/>
        <d v="2021-01-09T00:00:00"/>
        <d v="2021-07-21T00:00:00"/>
        <d v="2021-12-17T00:00:00"/>
        <d v="2021-02-13T00:00:00"/>
        <d v="2020-11-29T00:00:00"/>
        <d v="2021-12-18T00:00:00"/>
        <d v="2022-10-24T00:00:00"/>
        <d v="2020-11-07T00:00:00"/>
        <d v="2020-08-18T00:00:00"/>
        <d v="2020-02-05T00:00:00"/>
        <d v="2022-04-04T00:00:00"/>
        <d v="2020-06-26T00:00:00"/>
        <d v="2020-12-08T00:00:00"/>
        <d v="2022-07-27T00:00:00"/>
        <d v="2023-11-28T00:00:00"/>
        <d v="2021-08-02T00:00:00"/>
        <d v="2020-02-02T00:00:00"/>
        <d v="2020-07-01T00:00:00"/>
        <d v="2021-01-15T00:00:00"/>
        <d v="2020-12-14T00:00:00"/>
        <d v="2021-07-19T00:00:00"/>
        <d v="2022-09-12T00:00:00"/>
        <d v="2020-01-17T00:00:00"/>
        <d v="2020-08-06T00:00:00"/>
        <d v="2023-08-09T00:00:00"/>
        <d v="2021-04-02T00:00:00"/>
        <d v="2020-12-16T00:00:00"/>
        <d v="2020-11-21T00:00:00"/>
        <d v="2021-02-17T00:00:00"/>
        <d v="2022-01-17T00:00:00"/>
        <d v="2021-12-03T00:00:00"/>
        <d v="2022-11-14T00:00:00"/>
        <d v="2022-07-02T00:00:00"/>
        <d v="2021-10-15T00:00:00"/>
        <d v="2021-08-13T00:00:00"/>
        <d v="2023-09-28T00:00:00"/>
        <d v="2021-10-04T00:00:00"/>
        <d v="2020-07-19T00:00:00"/>
        <d v="2020-04-07T00:00:00"/>
        <d v="2021-09-12T00:00:00"/>
        <d v="2023-07-05T00:00:00"/>
        <d v="2022-12-08T00:00:00"/>
        <d v="2021-05-26T00:00:00"/>
        <d v="2023-05-19T00:00:00"/>
        <d v="2020-12-19T00:00:00"/>
        <d v="2020-05-19T00:00:00"/>
        <d v="2021-03-06T00:00:00"/>
        <d v="2023-07-16T00:00:00"/>
        <d v="2020-11-05T00:00:00"/>
        <d v="2022-11-04T00:00:00"/>
        <d v="2023-04-10T00:00:00"/>
        <d v="2022-07-22T00:00:00"/>
        <d v="2022-08-23T00:00:00"/>
        <d v="2021-11-06T00:00:00"/>
        <d v="2020-05-31T00:00:00"/>
        <d v="2020-01-22T00:00:00"/>
        <d v="2023-02-03T00:00:00"/>
        <d v="2020-10-15T00:00:00"/>
        <d v="2022-12-17T00:00:00"/>
        <d v="2023-07-23T00:00:00"/>
        <d v="2022-11-07T00:00:00"/>
        <d v="2023-02-10T00:00:00"/>
        <d v="2021-04-21T00:00:00"/>
        <d v="2021-07-06T00:00:00"/>
        <d v="2020-08-04T00:00:00"/>
        <d v="2021-01-11T00:00:00"/>
        <d v="2021-02-06T00:00:00"/>
        <d v="2020-06-07T00:00:00"/>
        <d v="2020-04-08T00:00:00"/>
        <d v="2022-01-03T00:00:00"/>
        <d v="2020-01-01T00:00:00"/>
        <d v="2023-06-11T00:00:00"/>
        <d v="2022-10-23T00:00:00"/>
        <d v="2023-02-04T00:00:00"/>
        <d v="2022-11-13T00:00:00"/>
        <d v="2021-08-31T00:00:00"/>
        <d v="2020-07-09T00:00:00"/>
        <d v="2021-12-21T00:00:00"/>
        <d v="2021-11-25T00:00:00"/>
        <d v="2022-10-21T00:00:00"/>
        <d v="2022-04-28T00:00:00"/>
        <d v="2021-02-01T00:00:00"/>
        <d v="2023-03-16T00:00:00"/>
        <d v="2023-06-04T00:00:00"/>
        <d v="2023-10-06T00:00:00"/>
        <d v="2023-03-31T00:00:00"/>
        <d v="2021-04-15T00:00:00"/>
        <d v="2020-08-14T00:00:00"/>
        <d v="2021-02-03T00:00:00"/>
        <d v="2021-11-02T00:00:00"/>
        <d v="2023-09-23T00:00:00"/>
        <d v="2022-12-28T00:00:00"/>
        <d v="2023-03-18T00:00:00"/>
        <d v="2020-10-05T00:00:00"/>
        <d v="2023-05-12T00:00:00"/>
        <d v="2020-07-23T00:00:00"/>
        <d v="2023-03-15T00:00:00"/>
        <d v="2021-06-14T00:00:00"/>
        <d v="2020-08-20T00:00:00"/>
        <d v="2023-11-10T00:00:00"/>
        <d v="2022-01-15T00:00:00"/>
        <d v="2022-08-19T00:00:00"/>
        <d v="2023-12-23T00:00:00"/>
        <d v="2020-10-26T00:00:00"/>
        <d v="2021-01-16T00:00:00"/>
        <d v="2020-07-21T00:00:00"/>
        <d v="2023-03-28T00:00:00"/>
        <d v="2021-07-09T00:00:00"/>
        <d v="2023-05-20T00:00:00"/>
        <d v="2021-03-03T00:00:00"/>
        <d v="2020-09-23T00:00:00"/>
        <d v="2022-08-08T00:00:00"/>
        <d v="2022-10-18T00:00:00"/>
        <d v="2021-02-18T00:00:00"/>
        <d v="2021-02-22T00:00:00"/>
        <d v="2023-03-05T00:00:00"/>
        <d v="2021-02-08T00:00:00"/>
        <d v="2023-10-05T00:00:00"/>
        <d v="2022-03-12T00:00:00"/>
        <d v="2022-11-23T00:00:00"/>
        <d v="2021-05-13T00:00:00"/>
        <d v="2020-05-04T00:00:00"/>
        <d v="2022-10-16T00:00:00"/>
        <d v="2022-04-13T00:00:00"/>
        <d v="2021-05-25T00:00:00"/>
        <d v="2021-10-03T00:00:00"/>
        <d v="2020-12-30T00:00:00"/>
        <d v="2021-02-12T00:00:00"/>
        <d v="2020-12-12T00:00:00"/>
        <d v="2021-06-16T00:00:00"/>
        <d v="2021-05-04T00:00:00"/>
        <d v="2022-09-25T00:00:00"/>
        <d v="2020-10-11T00:00:00"/>
        <d v="2020-08-07T00:00:00"/>
        <d v="2021-08-28T00:00:00"/>
        <d v="2022-12-11T00:00:00"/>
        <d v="2020-05-13T00:00:00"/>
        <d v="2023-03-06T00:00:00"/>
        <d v="2020-07-15T00:00:00"/>
        <d v="2020-08-22T00:00:00"/>
        <d v="2021-07-27T00:00:00"/>
        <d v="2022-01-12T00:00:00"/>
        <d v="2023-11-22T00:00:00"/>
        <d v="2020-06-21T00:00:00"/>
        <d v="2020-10-02T00:00:00"/>
        <d v="2021-05-01T00:00:00"/>
        <d v="2021-08-16T00:00:00"/>
        <d v="2020-05-25T00:00:00"/>
        <d v="2021-09-24T00:00:00"/>
        <d v="2023-12-22T00:00:00"/>
        <d v="2023-11-26T00:00:00"/>
        <d v="2023-07-14T00:00:00"/>
        <d v="2023-10-15T00:00:00"/>
        <d v="2022-04-29T00:00:00"/>
        <d v="2023-04-16T00:00:00"/>
        <d v="2022-01-10T00:00:00"/>
        <d v="2021-07-10T00:00:00"/>
        <d v="2021-11-29T00:00:00"/>
        <d v="2022-02-11T00:00:00"/>
        <d v="2023-06-19T00:00:00"/>
        <d v="2023-03-09T00:00:00"/>
        <d v="2023-06-24T00:00:00"/>
        <d v="2023-08-24T00:00:00"/>
        <d v="2023-07-13T00:00:00"/>
        <d v="2021-12-11T00:00:00"/>
        <d v="2021-09-03T00:00:00"/>
        <d v="2023-05-24T00:00:00"/>
        <d v="2021-10-10T00:00:00"/>
        <d v="2023-09-29T00:00:00"/>
        <d v="2023-12-21T00:00:00"/>
        <d v="2023-10-21T00:00:00"/>
        <d v="2020-03-09T00:00:00"/>
        <d v="2020-03-02T00:00:00"/>
        <d v="2021-03-16T00:00:00"/>
        <d v="2021-06-09T00:00:00"/>
        <d v="2023-05-09T00:00:00"/>
        <d v="2023-02-27T00:00:00"/>
        <d v="2020-12-09T00:00:00"/>
        <d v="2022-06-28T00:00:00"/>
        <d v="2020-01-09T00:00:00"/>
        <d v="2022-12-31T00:00:00"/>
        <d v="2021-04-01T00:00:00"/>
        <d v="2021-11-30T00:00:00"/>
        <d v="2023-05-15T00:00:00"/>
        <d v="2022-07-10T00:00:00"/>
        <d v="2023-05-06T00:00:00"/>
        <d v="2023-11-27T00:00:00"/>
        <d v="2020-02-22T00:00:00"/>
        <d v="2022-08-04T00:00:00"/>
        <d v="2022-07-05T00:00:00"/>
        <d v="2021-02-19T00:00:00"/>
        <d v="2023-02-12T00:00:00"/>
        <d v="2021-10-21T00:00:00"/>
        <d v="2023-08-21T00:00:00"/>
        <d v="2021-04-11T00:00:00"/>
        <d v="2023-01-13T00:00:00"/>
        <d v="2023-02-18T00:00:00"/>
        <d v="2023-10-25T00:00:00"/>
        <d v="2021-04-23T00:00:00"/>
        <d v="2020-12-27T00:00:00"/>
        <d v="2021-10-13T00:00:00"/>
        <d v="2022-06-21T00:00:00"/>
        <d v="2021-08-20T00:00:00"/>
        <d v="2021-10-09T00:00:00"/>
        <d v="2023-08-05T00:00:00"/>
        <d v="2020-09-28T00:00:00"/>
        <d v="2021-01-13T00:00:00"/>
        <d v="2021-11-07T00:00:00"/>
        <d v="2022-05-07T00:00:00"/>
        <d v="2022-01-24T00:00:00"/>
        <d v="2022-10-15T00:00:00"/>
        <d v="2021-04-27T00:00:00"/>
        <d v="2021-07-07T00:00:00"/>
        <d v="2023-05-08T00:00:00"/>
        <d v="2020-11-19T00:00:00"/>
        <d v="2021-04-13T00:00:00"/>
        <d v="2020-11-27T00:00:00"/>
        <d v="2022-01-23T00:00:00"/>
        <d v="2020-04-24T00:00:00"/>
        <d v="2020-03-14T00:00:00"/>
        <d v="2022-04-15T00:00:00"/>
        <d v="2023-06-18T00:00:00"/>
        <d v="2021-08-06T00:00:00"/>
        <d v="2020-10-14T00:00:00"/>
        <d v="2023-04-15T00:00:00"/>
        <d v="2022-11-08T00:00:00"/>
        <d v="2021-05-11T00:00:00"/>
        <d v="2020-11-14T00:00:00"/>
        <d v="2022-05-31T00:00:00"/>
        <d v="2021-01-01T00:00:00"/>
        <d v="2021-11-15T00:00:00"/>
        <d v="2020-12-06T00:00:00"/>
        <d v="2020-04-22T00:00:00"/>
        <d v="2023-05-28T00:00:00"/>
        <d v="2021-05-12T00:00:00"/>
        <d v="2022-02-17T00:00:00"/>
        <d v="2022-04-23T00:00:00"/>
        <d v="2022-06-15T00:00:00"/>
        <d v="2022-11-20T00:00:00"/>
        <d v="2021-09-10T00:00:00"/>
        <d v="2020-06-17T00:00:00"/>
        <d v="2020-12-28T00:00:00"/>
        <d v="2023-10-12T00:00:00"/>
        <d v="2023-04-27T00:00:00"/>
        <d v="2020-12-10T00:00:00"/>
        <d v="2022-12-18T00:00:00"/>
        <d v="2021-11-16T00:00:00"/>
        <d v="2020-10-20T00:00:00"/>
        <d v="2022-07-07T00:00:00"/>
        <d v="2021-08-17T00:00:00"/>
        <d v="2023-12-20T00:00:00"/>
        <d v="2022-09-27T00:00:00"/>
        <d v="2022-06-06T00:00:00"/>
        <d v="2021-09-13T00:00:00"/>
        <d v="2021-06-12T00:00:00"/>
        <d v="2020-10-23T00:00:00"/>
        <d v="2020-04-02T00:00:00"/>
        <d v="2022-01-26T00:00:00"/>
        <d v="2022-03-25T00:00:00"/>
        <d v="2022-11-18T00:00:00"/>
        <d v="2021-09-15T00:00:00"/>
        <d v="2021-07-15T00:00:00"/>
        <d v="2021-10-20T00:00:00"/>
        <d v="2020-03-13T00:00:00"/>
        <d v="2020-01-21T00:00:00"/>
        <d v="2023-11-04T00:00:00"/>
        <d v="2021-02-05T00:00:00"/>
        <d v="2022-12-01T00:00:00"/>
        <d v="2023-05-16T00:00:00"/>
        <d v="2021-05-08T00:00:00"/>
        <d v="2020-07-13T00:00:00"/>
        <d v="2023-01-02T00:00:00"/>
        <d v="2020-09-17T00:00:00"/>
        <d v="2020-05-10T00:00:00"/>
        <d v="2023-09-04T00:00:00"/>
        <d v="2023-01-09T00:00:00"/>
        <d v="2023-07-12T00:00:00"/>
        <d v="2020-01-25T00:00:00"/>
        <d v="2022-11-21T00:00:00"/>
        <d v="2021-11-26T00:00:00"/>
        <d v="2021-03-04T00:00:00"/>
        <d v="2023-04-05T00:00:00"/>
        <d v="2021-07-20T00:00:00"/>
        <d v="2020-12-03T00:00:00"/>
        <d v="2023-03-10T00:00:00"/>
        <d v="2023-04-07T00:00:00"/>
        <d v="2022-05-18T00:00:00"/>
        <d v="2022-03-08T00:00:00"/>
        <d v="2023-07-02T00:00:00"/>
        <d v="2021-09-07T00:00:00"/>
        <d v="2023-10-10T00:00:00"/>
        <d v="2023-06-12T00:00:00"/>
        <d v="2022-04-25T00:00:00"/>
        <d v="2021-04-07T00:00:00"/>
        <d v="2022-10-13T00:00:00"/>
        <d v="2020-12-05T00:00:00"/>
        <d v="2020-12-11T00:00:00"/>
        <d v="2020-01-15T00:00:00"/>
        <d v="2023-10-18T00:00:00"/>
        <d v="2023-06-02T00:00:00"/>
        <d v="2023-09-21T00:00:00"/>
        <d v="2022-04-10T00:00:00"/>
        <d v="2021-05-30T00:00:00"/>
        <d v="2021-01-06T00:00:00"/>
        <d v="2021-05-10T00:00:00"/>
        <d v="2023-05-04T00:00:00"/>
        <d v="2020-09-16T00:00:00"/>
        <d v="2022-08-16T00:00:00"/>
        <d v="2021-01-10T00:00:00"/>
        <d v="2020-12-23T00:00:00"/>
        <d v="2022-11-26T00:00:00"/>
        <d v="2023-07-28T00:00:00"/>
        <d v="2022-12-07T00:00:00"/>
        <d v="2020-10-17T00:00:00"/>
        <d v="2021-08-18T00:00:00"/>
        <d v="2020-10-24T00:00:00"/>
        <d v="2020-08-08T00:00:00"/>
        <d v="2020-03-19T00:00:00"/>
        <d v="2021-11-22T00:00:00"/>
        <d v="2022-09-07T00:00:00"/>
        <d v="2023-02-01T00:00:00"/>
        <d v="2020-09-29T00:00:00"/>
        <d v="2021-11-14T00:00:00"/>
        <d v="2023-10-08T00:00:00"/>
        <d v="2023-11-19T00:00:00"/>
        <d v="2021-12-27T00:00:00"/>
        <d v="2021-04-17T00:00:00"/>
        <d v="2021-10-12T00:00:00"/>
        <d v="2023-01-11T00:00:00"/>
        <d v="2021-11-10T00:00:00"/>
        <d v="2022-12-26T00:00:00"/>
        <d v="2020-04-05T00:00:00"/>
        <d v="2021-12-28T00:00:00"/>
        <d v="2022-03-18T00:00:00"/>
        <d v="2021-08-04T00:00:00"/>
        <d v="2022-08-22T00:00:00"/>
        <d v="2020-02-14T00:00:00"/>
        <d v="2020-10-30T00:00:00"/>
        <d v="2021-08-25T00:00:00"/>
        <d v="2022-09-16T00:00:00"/>
        <d v="2021-10-27T00:00:00"/>
        <d v="2020-09-30T00:00:00"/>
        <d v="2022-11-12T00:00:00"/>
        <d v="2022-04-20T00:00:00"/>
        <d v="2022-03-02T00:00:00"/>
        <d v="2023-06-21T00:00:00"/>
        <d v="2020-09-07T00:00:00"/>
        <d v="2020-12-01T00:00:00"/>
        <d v="2020-10-07T00:00:00"/>
        <d v="2021-01-07T00:00:00"/>
        <d v="2020-12-13T00:00:00"/>
        <d v="2021-10-24T00:00:00"/>
        <d v="2021-07-08T00:00:00"/>
        <d v="2021-09-28T00:00:00"/>
        <d v="2020-05-28T00:00:00"/>
        <d v="2023-11-03T00:00:00"/>
        <d v="2021-10-17T00:00:00"/>
        <d v="2023-05-30T00:00:00"/>
        <d v="2022-11-03T00:00:00"/>
        <d v="2022-01-31T00:00:00"/>
        <d v="2021-12-30T00:00:00"/>
        <d v="2022-06-08T00:00:00"/>
        <d v="2020-11-24T00:00:00"/>
        <d v="2022-03-31T00:00:00"/>
        <d v="2022-05-11T00:00:00"/>
        <d v="2023-09-22T00:00:00"/>
        <d v="2021-06-19T00:00:00"/>
        <d v="2020-11-11T00:00:00"/>
        <d v="2023-12-19T00:00:00"/>
        <d v="2022-05-12T00:00:00"/>
        <d v="2021-09-20T00:00:00"/>
        <d v="2023-07-20T00:00:00"/>
        <d v="2023-10-19T00:00:00"/>
        <d v="2020-02-13T00:00:00"/>
        <d v="2022-10-12T00:00:00"/>
        <d v="2020-04-01T00:00:00"/>
        <d v="2022-08-27T00:00:00"/>
        <d v="2023-01-19T00:00:00"/>
        <d v="2020-04-13T00:00:00"/>
        <d v="2020-06-06T00:00:00"/>
        <d v="2021-11-18T00:00:00"/>
        <d v="2022-06-30T00:00:00"/>
        <d v="2020-01-27T00:00:00"/>
        <d v="2022-02-08T00:00:00"/>
        <d v="2020-10-16T00:00:00"/>
        <d v="2022-02-25T00:00:00"/>
        <d v="2022-10-11T00:00:00"/>
        <d v="2023-02-23T00:00:00"/>
        <d v="2023-05-02T00:00:00"/>
        <d v="2022-09-21T00:00:00"/>
        <d v="2023-03-08T00:00:00"/>
        <d v="2021-04-19T00:00:00"/>
        <d v="2022-08-21T00:00:00"/>
        <d v="2021-11-21T00:00:00"/>
        <d v="2020-04-03T00:00:00"/>
        <d v="2023-12-18T00:00:00"/>
        <d v="2022-06-16T00:00:00"/>
        <d v="2023-08-23T00:00:00"/>
        <d v="2022-10-10T00:00:00"/>
        <d v="2022-01-05T00:00:00"/>
        <d v="2022-11-05T00:00:00"/>
        <d v="2022-06-09T00:00:00"/>
        <d v="2023-09-25T00:00:00"/>
        <d v="2023-10-23T00:00:00"/>
        <d v="2023-01-31T00:00:00"/>
        <d v="2023-02-22T00:00:00"/>
        <d v="2020-06-23T00:00:00"/>
        <d v="2020-02-12T00:00:00"/>
        <d v="2020-09-10T00:00:00"/>
        <d v="2023-10-17T00:00:00"/>
        <d v="2023-02-19T00:00:00"/>
        <d v="2022-10-09T00:00:00"/>
        <d v="2023-07-06T00:00:00"/>
        <d v="2021-07-24T00:00:00"/>
        <d v="2022-04-26T00:00:00"/>
        <d v="2020-05-29T00:00:00"/>
        <d v="2022-11-25T00:00:00"/>
        <d v="2020-10-06T00:00:00"/>
        <d v="2022-11-22T00:00:00"/>
        <d v="2020-02-17T00:00:00"/>
        <d v="2020-12-31T00:00:00"/>
        <d v="2023-03-14T00:00:00"/>
        <d v="2022-06-05T00:00:00"/>
        <d v="2022-08-28T00:00:00"/>
        <d v="2022-03-15T00:00:00"/>
        <d v="2020-06-04T00:00:00"/>
        <d v="2020-01-18T00:00:00"/>
        <d v="2022-02-22T00:00:00"/>
        <d v="2020-01-24T00:00:00"/>
        <d v="2021-09-08T00:00:00"/>
        <d v="2022-06-02T00:00:00"/>
        <d v="2020-02-25T00:00:00"/>
        <d v="2024-01-01T00:00:00"/>
        <d v="2022-06-01T00:00:00"/>
        <d v="2020-03-28T00:00:00"/>
        <d v="2021-02-21T00:00:00"/>
        <d v="2023-11-23T00:00:00"/>
        <d v="2021-03-25T00:00:00"/>
        <d v="2023-08-06T00:00:00"/>
        <d v="2021-07-04T00:00:00"/>
        <d v="2022-07-03T00:00:00"/>
        <d v="2022-12-25T00:00:00"/>
        <d v="2022-07-29T00:00:00"/>
        <d v="2021-04-28T00:00:00"/>
        <d v="2020-01-28T00:00:00"/>
        <d v="2021-05-09T00:00:00"/>
        <d v="2023-12-16T00:00:00"/>
        <d v="2022-02-06T00:00:00"/>
        <d v="2022-01-21T00:00:00"/>
        <d v="2023-11-02T00:00:00"/>
        <d v="2021-09-17T00:00:00"/>
        <d v="2022-02-04T00:00:00"/>
        <d v="2023-08-11T00:00:00"/>
        <d v="2020-09-11T00:00:00"/>
        <d v="2020-09-09T00:00:00"/>
        <d v="2022-08-14T00:00:00"/>
        <d v="2021-09-27T00:00:00"/>
        <d v="2020-03-04T00:00:00"/>
        <d v="2020-01-03T00:00:00"/>
        <d v="2021-04-05T00:00:00"/>
        <d v="2020-05-20T00:00:00"/>
        <d v="2023-04-03T00:00:00"/>
        <d v="2022-08-10T00:00:00"/>
        <d v="2023-06-29T00:00:00"/>
        <d v="2021-08-07T00:00:00"/>
        <d v="2020-02-10T00:00:00"/>
        <d v="2021-09-06T00:00:00"/>
        <d v="2023-10-04T00:00:00"/>
        <d v="2020-02-06T00:00:00"/>
        <d v="2020-05-17T00:00:00"/>
        <d v="2021-11-03T00:00:00"/>
        <d v="2020-09-13T00:00:00"/>
        <d v="2022-04-02T00:00:00"/>
        <d v="2022-05-08T00:00:00"/>
        <d v="2021-12-19T00:00:00"/>
        <d v="2022-02-14T00:00:00"/>
        <d v="2020-06-08T00:00:00"/>
        <d v="2022-08-02T00:00:00"/>
        <d v="2023-09-05T00:00:00"/>
        <d v="2022-10-08T00:00:00"/>
        <d v="2023-08-25T00:00:00"/>
        <d v="2022-09-15T00:00:00"/>
        <d v="2021-09-21T00:00:00"/>
        <d v="2022-12-04T00:00:00"/>
        <d v="2021-09-25T00:00:00"/>
        <d v="2022-01-04T00:00:00"/>
        <d v="2022-06-14T00:00:00"/>
        <d v="2021-12-10T00:00:00"/>
        <d v="2020-04-19T00:00:00"/>
        <d v="2020-05-23T00:00:00"/>
        <d v="2022-12-03T00:00:00"/>
        <d v="2022-10-07T00:00:00"/>
        <d v="2022-05-02T00:00:00"/>
        <d v="2023-12-15T00:00:00"/>
        <d v="2020-12-04T00:00:00"/>
        <d v="2023-12-14T00:00:00"/>
        <d v="2021-05-15T00:00:00"/>
        <d v="2023-04-18T00:00:00"/>
        <d v="2023-08-08T00:00:00"/>
        <d v="2021-11-11T00:00:00"/>
        <d v="2021-03-14T00:00:00"/>
        <d v="2021-01-04T00:00:00"/>
        <d v="2021-08-05T00:00:00"/>
        <d v="2020-06-16T00:00:00"/>
        <d v="2022-08-11T00:00:00"/>
        <d v="2022-12-20T00:00:00"/>
        <d v="2022-02-12T00:00:00"/>
        <d v="2021-09-02T00:00:00"/>
        <d v="2021-03-29T00:00:00"/>
        <d v="2020-05-21T00:00:00"/>
        <d v="2023-06-22T00:00:00"/>
        <d v="2022-07-15T00:00:00"/>
        <d v="2020-07-25T00:00:00"/>
        <d v="2021-01-27T00:00:00"/>
        <d v="2021-07-28T00:00:00"/>
        <d v="2023-05-27T00:00:00"/>
        <d v="2023-08-29T00:00:00"/>
        <d v="2023-11-09T00:00:00"/>
        <d v="2023-04-01T00:00:00"/>
        <d v="2022-08-24T00:00:00"/>
        <d v="2022-05-04T00:00:00"/>
        <d v="2022-10-06T00:00:00"/>
        <d v="2023-02-26T00:00:00"/>
        <d v="2022-09-06T00:00:00"/>
        <d v="2023-12-13T00:00:00"/>
        <d v="2020-12-26T00:00:00"/>
        <d v="2020-06-29T00:00:00"/>
        <d v="2023-03-22T00:00:00"/>
        <d v="2022-04-19T00:00:00"/>
        <d v="2021-01-21T00:00:00"/>
        <d v="2020-06-18T00:00:00"/>
        <d v="2023-08-31T00:00:00"/>
        <d v="2023-07-09T00:00:00"/>
        <d v="2020-05-05T00:00:00"/>
        <d v="2022-09-23T00:00:00"/>
        <d v="2020-07-22T00:00:00"/>
        <d v="2020-04-12T00:00:00"/>
        <d v="2021-12-23T00:00:00"/>
        <d v="2021-09-11T00:00:00"/>
        <d v="2023-08-03T00:00:00"/>
        <d v="2022-05-21T00:00:00"/>
        <d v="2022-03-07T00:00:00"/>
        <d v="2020-07-28T00:00:00"/>
        <d v="2022-04-08T00:00:00"/>
        <d v="2022-08-25T00:00:00"/>
        <d v="2022-01-30T00:00:00"/>
        <d v="2020-11-13T00:00:00"/>
        <d v="2023-03-11T00:00:00"/>
        <d v="2023-11-25T00:00:00"/>
        <d v="2020-09-03T00:00:00"/>
        <d v="2021-06-27T00:00:00"/>
        <d v="2020-09-12T00:00:00"/>
        <d v="2020-02-23T00:00:00"/>
        <d v="2020-12-24T00:00:00"/>
        <d v="2023-10-11T00:00:00"/>
        <d v="2022-10-02T00:00:00"/>
        <d v="2023-09-18T00:00:00"/>
        <d v="2020-05-08T00:00:00"/>
        <d v="2022-01-18T00:00:00"/>
        <d v="2020-11-02T00:00:00"/>
        <d v="2022-12-12T00:00:00"/>
        <d v="2020-09-02T00:00:00"/>
        <d v="2023-07-17T00:00:00"/>
        <d v="2023-12-12T00:00:00"/>
        <d v="2021-06-28T00:00:00"/>
        <d v="2021-09-30T00:00:00"/>
        <d v="2022-02-10T00:00:00"/>
        <d v="2020-10-13T00:00:00"/>
        <d v="2022-12-09T00:00:00"/>
        <d v="2022-07-12T00:00:00"/>
        <d v="2020-04-18T00:00:00"/>
        <d v="2020-03-03T00:00:00"/>
        <d v="2022-08-30T00:00:00"/>
        <d v="2022-05-22T00:00:00"/>
        <d v="2022-09-13T00:00:00"/>
        <d v="2020-02-21T00:00:00"/>
        <d v="2023-05-13T00:00:00"/>
        <d v="2022-09-02T00:00:00"/>
        <d v="2022-09-28T00:00:00"/>
        <d v="2022-12-27T00:00:00"/>
        <d v="2020-06-30T00:00:00"/>
        <d v="2023-02-05T00:00:00"/>
        <d v="2021-10-05T00:00:00"/>
        <d v="2022-11-27T00:00:00"/>
        <d v="2021-11-04T00:00:00"/>
        <d v="2023-04-25T00:00:00"/>
        <d v="2020-11-22T00:00:00"/>
        <d v="2023-09-17T00:00:00"/>
        <d v="2020-05-03T00:00:00"/>
        <d v="2023-11-01T00:00:00"/>
        <d v="2021-12-12T00:00:00"/>
        <d v="2020-10-31T00:00:00"/>
        <d v="2023-07-27T00:00:00"/>
        <d v="2021-01-08T00:00:00"/>
        <d v="2023-09-15T00:00:00"/>
        <d v="2021-03-09T00:00:00"/>
        <d v="2022-05-23T00:00:00"/>
        <d v="2020-05-24T00:00:00"/>
        <d v="2021-03-12T00:00:00"/>
        <d v="2021-02-23T00:00:00"/>
        <d v="2023-03-30T00:00:00"/>
        <d v="2022-05-16T00:00:00"/>
        <d v="2023-12-11T00:00:00"/>
        <d v="2021-07-25T00:00:00"/>
        <d v="2021-08-09T00:00:00"/>
        <d v="2023-08-13T00:00:00"/>
        <d v="2021-06-06T00:00:00"/>
        <d v="2023-01-26T00:00:00"/>
        <d v="2023-06-23T00:00:00"/>
        <d v="2021-02-04T00:00:00"/>
        <d v="2020-09-21T00:00:00"/>
        <d v="2023-04-08T00:00:00"/>
        <d v="2023-10-07T00:00:00"/>
        <d v="2021-12-25T00:00:00"/>
        <d v="2021-10-08T00:00:00"/>
        <d v="2022-06-27T00:00:00"/>
        <d v="2020-03-12T00:00:00"/>
        <d v="2022-10-05T00:00:00"/>
        <d v="2023-03-21T00:00:00"/>
        <d v="2022-09-08T00:00:00"/>
        <d v="2023-09-06T00:00:00"/>
        <d v="2020-03-18T00:00:00"/>
        <d v="2023-03-29T00:00:00"/>
        <d v="2023-08-26T00:00:00"/>
        <d v="2023-01-25T00:00:00"/>
        <d v="2021-12-05T00:00:00"/>
        <d v="2020-04-04T00:00:00"/>
        <d v="2022-08-20T00:00:00"/>
        <d v="2020-06-09T00:00:00"/>
        <d v="2023-03-23T00:00:00"/>
        <d v="2022-03-17T00:00:00"/>
        <d v="2020-10-21T00:00:00"/>
        <d v="2023-01-22T00:00:00"/>
        <d v="2022-10-04T00:00:00"/>
        <d v="2023-11-20T00:00:00"/>
        <d v="2023-12-10T00:00:00"/>
        <d v="2022-05-13T00:00:00"/>
        <d v="2021-12-01T00:00:00"/>
        <d v="2021-04-29T00:00:00"/>
        <d v="2022-06-26T00:00:00"/>
        <d v="2022-08-07T00:00:00"/>
        <d v="2022-07-16T00:00:00"/>
        <d v="2020-09-08T00:00:00"/>
        <d v="2023-09-01T00:00:00"/>
        <d v="2021-04-25T00:00:00"/>
        <d v="2021-09-04T00:00:00"/>
        <d v="2023-04-04T00:00:00"/>
        <d v="2021-04-08T00:00:00"/>
        <d v="2022-10-03T00:00:00"/>
        <d v="2023-06-15T00:00:00"/>
        <d v="2023-12-09T00:00:00"/>
        <d v="2020-01-02T00:00:00"/>
        <d v="2022-11-16T00:00:00"/>
        <d v="2021-10-06T00:00:00"/>
        <d v="2020-05-15T00:00:00"/>
        <d v="2023-12-08T00:00:00"/>
        <d v="2021-11-17T00:00:00"/>
        <d v="2022-09-30T00:00:00"/>
        <d v="2023-12-07T00:00:00"/>
        <d v="2022-12-06T00:00:00"/>
        <d v="2023-03-17T00:00:00"/>
        <d v="2020-07-03T00:00:00"/>
        <d v="2023-07-10T00:00:00"/>
        <d v="2023-05-18T00:00:00"/>
        <d v="2020-11-18T00:00:00"/>
        <d v="2020-02-19T00:00:00"/>
        <d v="2023-12-06T00:00:00"/>
        <d v="2022-06-03T00:00:00"/>
        <d v="2021-04-22T00:00:00"/>
        <d v="2023-04-28T00:00:00"/>
        <d v="2023-11-14T00:00:00"/>
        <d v="2021-06-15T00:00:00"/>
        <d v="2022-04-12T00:00:00"/>
        <d v="2020-06-25T00:00:00"/>
        <d v="2020-09-19T00:00:00"/>
        <d v="2021-06-02T00:00:00"/>
        <d v="2023-12-05T00:00:00"/>
        <d v="2023-04-30T00:00:00"/>
        <d v="2022-04-14T00:00:00"/>
        <d v="2021-08-24T00:00:00"/>
        <d v="2022-09-22T00:00:00"/>
        <d v="2023-06-25T00:00:00"/>
        <d v="2023-12-04T00:00:00"/>
        <d v="2023-06-13T00:00:00"/>
        <d v="2020-11-08T00:00:00"/>
        <d v="2022-07-17T00:00:00"/>
        <d v="2021-02-28T00:00:00"/>
        <d v="2023-11-06T00:00:00"/>
        <d v="2022-07-09T00:00:00"/>
        <d v="2023-12-03T00:00:00"/>
        <d v="2020-02-18T00:00:00"/>
        <d v="2023-01-01T00:00:00"/>
        <d v="2021-07-03T00:00:00"/>
        <d v="2022-10-01T00:00:00"/>
        <d v="2020-04-14T00:00:00"/>
        <d v="2021-05-29T00:00:00"/>
        <d v="2021-03-21T00:00:00"/>
        <d v="2022-09-26T00:00:00"/>
        <d v="2022-05-06T00:00:00"/>
        <d v="2023-07-29T00:00:00"/>
        <d v="2022-02-03T00:00:00"/>
        <d v="2023-04-21T00:00:00"/>
        <d v="2022-05-09T00:00:00"/>
      </sharedItems>
      <fieldGroup par="15" base="0">
        <rangePr groupBy="months" startDate="2020-01-01T00:00:00" endDate="2024-01-02T00:00:00"/>
        <groupItems count="14">
          <s v="&lt;01-01-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1-24"/>
        </groupItems>
      </fieldGroup>
    </cacheField>
    <cacheField name="OrderID" numFmtId="0">
      <sharedItems containsSemiMixedTypes="0" containsString="0" containsNumber="1" containsInteger="1" minValue="1" maxValue="3510"/>
    </cacheField>
    <cacheField name="CustomerID" numFmtId="0">
      <sharedItems containsSemiMixedTypes="0" containsString="0" containsNumber="1" containsInteger="1" minValue="1" maxValue="50"/>
    </cacheField>
    <cacheField name="Customers Name" numFmtId="0">
      <sharedItems/>
    </cacheField>
    <cacheField name="City" numFmtId="0">
      <sharedItems count="16">
        <s v="Pune         "/>
        <s v="Indore       "/>
        <s v="Bhopal       "/>
        <s v="Mumbai       "/>
        <s v="Hyderabad    "/>
        <s v="Lucknow      "/>
        <s v="Visakhapatnam"/>
        <s v="Delhi        "/>
        <s v="Nagpur       "/>
        <s v="Jaipur       "/>
        <s v="Kanpur       "/>
        <s v="Ahmedabad    "/>
        <s v="Patna        "/>
        <s v="Chennai      "/>
        <s v="Kolkata      "/>
        <s v="Bangalore    "/>
      </sharedItems>
    </cacheField>
    <cacheField name="PromotionID" numFmtId="0">
      <sharedItems containsMixedTypes="1" containsNumber="1" containsInteger="1" minValue="0" maxValue="0"/>
    </cacheField>
    <cacheField name="Product ID" numFmtId="0">
      <sharedItems/>
    </cacheField>
    <cacheField name="ProductName" numFmtId="0">
      <sharedItems count="30">
        <s v="HP Pavilion Laptop"/>
        <s v="L'Oreal Shampoo"/>
        <s v="H&amp;M T-Shirt"/>
        <s v="Levi's Denim Jeans"/>
        <s v="Samsung Galaxy S21"/>
        <s v="Titan Wrist Watch"/>
        <s v="Bajaj Mixer Grinder"/>
        <s v="American Tourister Suitcase"/>
        <s v="Apple MacBook Air"/>
        <s v="Apple iPhone 14"/>
        <s v="Zara Casual Shirt"/>
        <s v="Colgate Toothpaste"/>
        <s v="Borosil Glass Set"/>
        <s v="FabIndia Kurta"/>
        <s v="LG Washing Machine"/>
        <s v="Milton Thermos Flask"/>
        <s v="Dove Soap Pack"/>
        <s v="Puma Sports Shoes"/>
        <s v="Raymond Suit"/>
        <s v="IFB Microwave Oven"/>
        <s v="Prestige Pressure Cooker"/>
        <s v="Fossil Smartwatch"/>
        <s v="Adidas Sneakers"/>
        <s v="Wildcraft Hiking Bag"/>
        <s v="Tupperware Lunch Box"/>
        <s v="Nivea Body Lotion"/>
        <s v="Puma Backpack"/>
        <s v="Nike Running Shoes"/>
        <s v="Philips Air Fryer"/>
        <s v="Sony Bravia 55&quot; TV"/>
      </sharedItems>
    </cacheField>
    <cacheField name="Product Category" numFmtId="0">
      <sharedItems count="8">
        <s v="Electronics"/>
        <s v="Personal Care"/>
        <s v="Clothing"/>
        <s v="Accessories"/>
        <s v="Home Appliances"/>
        <s v="Bags"/>
        <s v="Kitchenware"/>
        <s v="Footwear"/>
      </sharedItems>
    </cacheField>
    <cacheField name="Units Sold" numFmtId="0">
      <sharedItems containsSemiMixedTypes="0" containsString="0" containsNumber="1" containsInteger="1" minValue="1" maxValue="3"/>
    </cacheField>
    <cacheField name="Price Per Unit" numFmtId="164">
      <sharedItems containsSemiMixedTypes="0" containsString="0" containsNumber="1" containsInteger="1" minValue="99" maxValue="92499"/>
    </cacheField>
    <cacheField name="Total Sales" numFmtId="164">
      <sharedItems containsSemiMixedTypes="0" containsString="0" containsNumber="1" containsInteger="1" minValue="99" maxValue="277497"/>
    </cacheField>
    <cacheField name="Discount Percentage" numFmtId="0">
      <sharedItems containsSemiMixedTypes="0" containsString="0" containsNumber="1" minValue="0" maxValue="0.7"/>
    </cacheField>
    <cacheField name="Discount Value" numFmtId="1">
      <sharedItems containsSemiMixedTypes="0" containsString="0" containsNumber="1" minValue="0" maxValue="194247.9"/>
    </cacheField>
    <cacheField name="Net Sales" numFmtId="164">
      <sharedItems containsSemiMixedTypes="0" containsString="0" containsNumber="1" minValue="98.3" maxValue="277497"/>
    </cacheField>
    <cacheField name="Years" numFmtId="0" databaseField="0">
      <fieldGroup base="0">
        <rangePr groupBy="years" startDate="2020-01-01T00:00:00" endDate="2024-01-02T00:00:00"/>
        <groupItems count="7">
          <s v="&lt;01-01-20"/>
          <s v="2020"/>
          <s v="2021"/>
          <s v="2022"/>
          <s v="2023"/>
          <s v="2024"/>
          <s v="&gt;02-01-24"/>
        </groupItems>
      </fieldGroup>
    </cacheField>
  </cacheFields>
  <extLst>
    <ext xmlns:x14="http://schemas.microsoft.com/office/spreadsheetml/2009/9/main" uri="{725AE2AE-9491-48be-B2B4-4EB974FC3084}">
      <x14:pivotCacheDefinition pivotCacheId="209597473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10">
  <r>
    <x v="0"/>
    <n v="1"/>
    <n v="10"/>
    <s v="Dhruv Desai"/>
    <x v="0"/>
    <n v="0"/>
    <s v="P004"/>
    <x v="0"/>
    <x v="0"/>
    <n v="2"/>
    <n v="64999"/>
    <n v="129998"/>
    <n v="0"/>
    <n v="0"/>
    <n v="129998"/>
  </r>
  <r>
    <x v="1"/>
    <n v="2"/>
    <n v="28"/>
    <s v="Nikhil Khanna"/>
    <x v="1"/>
    <s v="PR001"/>
    <s v="P027"/>
    <x v="1"/>
    <x v="1"/>
    <n v="3"/>
    <n v="699"/>
    <n v="2097"/>
    <n v="0.2"/>
    <n v="419.40000000000003"/>
    <n v="2096.8000000000002"/>
  </r>
  <r>
    <x v="2"/>
    <n v="3"/>
    <n v="2"/>
    <s v="Aditi Patel"/>
    <x v="2"/>
    <n v="0"/>
    <s v="P011"/>
    <x v="2"/>
    <x v="2"/>
    <n v="3"/>
    <n v="1499"/>
    <n v="4497"/>
    <n v="0"/>
    <n v="0"/>
    <n v="4497"/>
  </r>
  <r>
    <x v="3"/>
    <n v="4"/>
    <n v="11"/>
    <s v="Diya Kapoor"/>
    <x v="3"/>
    <s v="PR001"/>
    <s v="P009"/>
    <x v="3"/>
    <x v="2"/>
    <n v="2"/>
    <n v="3499"/>
    <n v="6998"/>
    <n v="0.2"/>
    <n v="1399.6000000000001"/>
    <n v="6997.8"/>
  </r>
  <r>
    <x v="4"/>
    <n v="5"/>
    <n v="34"/>
    <s v="Rajeev Trivedi"/>
    <x v="4"/>
    <n v="0"/>
    <s v="P002"/>
    <x v="4"/>
    <x v="0"/>
    <n v="1"/>
    <n v="69999"/>
    <n v="69999"/>
    <n v="0"/>
    <n v="0"/>
    <n v="69999"/>
  </r>
  <r>
    <x v="5"/>
    <n v="6"/>
    <n v="44"/>
    <s v="Simran Kaur"/>
    <x v="3"/>
    <n v="0"/>
    <s v="P019"/>
    <x v="5"/>
    <x v="3"/>
    <n v="1"/>
    <n v="5999"/>
    <n v="5999"/>
    <n v="0"/>
    <n v="0"/>
    <n v="5999"/>
  </r>
  <r>
    <x v="6"/>
    <n v="7"/>
    <n v="42"/>
    <s v="Shikha Pandey"/>
    <x v="5"/>
    <s v="PR004"/>
    <s v="P014"/>
    <x v="6"/>
    <x v="4"/>
    <n v="2"/>
    <n v="4999"/>
    <n v="9998"/>
    <n v="0.5"/>
    <n v="4999"/>
    <n v="9997.5"/>
  </r>
  <r>
    <x v="7"/>
    <n v="8"/>
    <n v="46"/>
    <s v="Tanvi Nair"/>
    <x v="1"/>
    <n v="0"/>
    <s v="P025"/>
    <x v="7"/>
    <x v="5"/>
    <n v="1"/>
    <n v="8999"/>
    <n v="8999"/>
    <n v="0"/>
    <n v="0"/>
    <n v="8999"/>
  </r>
  <r>
    <x v="8"/>
    <n v="9"/>
    <n v="21"/>
    <s v="Lavanya Jain"/>
    <x v="1"/>
    <s v="PR001"/>
    <s v="P019"/>
    <x v="5"/>
    <x v="3"/>
    <n v="2"/>
    <n v="5999"/>
    <n v="11998"/>
    <n v="0.2"/>
    <n v="2399.6"/>
    <n v="11997.8"/>
  </r>
  <r>
    <x v="9"/>
    <n v="10"/>
    <n v="48"/>
    <s v="Vikas Tiwari"/>
    <x v="2"/>
    <s v="PR001"/>
    <s v="P005"/>
    <x v="8"/>
    <x v="0"/>
    <n v="3"/>
    <n v="92499"/>
    <n v="277497"/>
    <n v="0.2"/>
    <n v="55499.4"/>
    <n v="277496.8"/>
  </r>
  <r>
    <x v="10"/>
    <n v="11"/>
    <n v="18"/>
    <s v="Karan Sethi"/>
    <x v="6"/>
    <n v="0"/>
    <s v="P001"/>
    <x v="9"/>
    <x v="0"/>
    <n v="1"/>
    <n v="79999"/>
    <n v="79999"/>
    <n v="0"/>
    <n v="0"/>
    <n v="79999"/>
  </r>
  <r>
    <x v="11"/>
    <n v="12"/>
    <n v="28"/>
    <s v="Nikhil Khanna"/>
    <x v="1"/>
    <n v="0"/>
    <s v="P010"/>
    <x v="10"/>
    <x v="2"/>
    <n v="2"/>
    <n v="2199"/>
    <n v="4398"/>
    <n v="0"/>
    <n v="0"/>
    <n v="4398"/>
  </r>
  <r>
    <x v="12"/>
    <n v="13"/>
    <n v="17"/>
    <s v="Kajal Bhatt"/>
    <x v="7"/>
    <s v="PR001"/>
    <s v="P002"/>
    <x v="4"/>
    <x v="0"/>
    <n v="3"/>
    <n v="69999"/>
    <n v="209997"/>
    <n v="0.2"/>
    <n v="41999.4"/>
    <n v="209996.79999999999"/>
  </r>
  <r>
    <x v="13"/>
    <n v="14"/>
    <n v="28"/>
    <s v="Nikhil Khanna"/>
    <x v="1"/>
    <s v="PR004"/>
    <s v="P002"/>
    <x v="4"/>
    <x v="0"/>
    <n v="3"/>
    <n v="69999"/>
    <n v="209997"/>
    <n v="0.5"/>
    <n v="104998.5"/>
    <n v="209996.5"/>
  </r>
  <r>
    <x v="14"/>
    <n v="15"/>
    <n v="23"/>
    <s v="Meera Bansal"/>
    <x v="4"/>
    <n v="0"/>
    <s v="P002"/>
    <x v="4"/>
    <x v="0"/>
    <n v="3"/>
    <n v="69999"/>
    <n v="209997"/>
    <n v="0"/>
    <n v="0"/>
    <n v="209997"/>
  </r>
  <r>
    <x v="15"/>
    <n v="16"/>
    <n v="8"/>
    <s v="Aryan Gupta"/>
    <x v="3"/>
    <n v="0"/>
    <s v="P029"/>
    <x v="11"/>
    <x v="1"/>
    <n v="1"/>
    <n v="99"/>
    <n v="99"/>
    <n v="0"/>
    <n v="0"/>
    <n v="99"/>
  </r>
  <r>
    <x v="16"/>
    <n v="17"/>
    <n v="41"/>
    <s v="Sanjay Mathew"/>
    <x v="8"/>
    <n v="0"/>
    <s v="P022"/>
    <x v="12"/>
    <x v="6"/>
    <n v="3"/>
    <n v="1999"/>
    <n v="5997"/>
    <n v="0"/>
    <n v="0"/>
    <n v="5997"/>
  </r>
  <r>
    <x v="17"/>
    <n v="18"/>
    <n v="48"/>
    <s v="Vikas Tiwari"/>
    <x v="2"/>
    <s v="PR003"/>
    <s v="P011"/>
    <x v="2"/>
    <x v="2"/>
    <n v="3"/>
    <n v="1499"/>
    <n v="4497"/>
    <n v="0.5"/>
    <n v="2248.5"/>
    <n v="4496.5"/>
  </r>
  <r>
    <x v="18"/>
    <n v="19"/>
    <n v="12"/>
    <s v="Gaurav Nair"/>
    <x v="0"/>
    <n v="0"/>
    <s v="P010"/>
    <x v="10"/>
    <x v="2"/>
    <n v="1"/>
    <n v="2199"/>
    <n v="2199"/>
    <n v="0"/>
    <n v="0"/>
    <n v="2199"/>
  </r>
  <r>
    <x v="19"/>
    <n v="20"/>
    <n v="40"/>
    <s v="Samir Ghosh"/>
    <x v="9"/>
    <n v="0"/>
    <s v="P012"/>
    <x v="13"/>
    <x v="2"/>
    <n v="1"/>
    <n v="2999"/>
    <n v="2999"/>
    <n v="0"/>
    <n v="0"/>
    <n v="2999"/>
  </r>
  <r>
    <x v="20"/>
    <n v="21"/>
    <n v="31"/>
    <s v="Prachi Yadav"/>
    <x v="10"/>
    <n v="0"/>
    <s v="P016"/>
    <x v="14"/>
    <x v="4"/>
    <n v="3"/>
    <n v="24999"/>
    <n v="74997"/>
    <n v="0"/>
    <n v="0"/>
    <n v="74997"/>
  </r>
  <r>
    <x v="21"/>
    <n v="22"/>
    <n v="6"/>
    <s v="Anjali Rao"/>
    <x v="2"/>
    <n v="0"/>
    <s v="P023"/>
    <x v="15"/>
    <x v="6"/>
    <n v="3"/>
    <n v="1499"/>
    <n v="4497"/>
    <n v="0"/>
    <n v="0"/>
    <n v="4497"/>
  </r>
  <r>
    <x v="22"/>
    <n v="23"/>
    <n v="25"/>
    <s v="Naina Chauhan"/>
    <x v="10"/>
    <n v="0"/>
    <s v="P029"/>
    <x v="11"/>
    <x v="1"/>
    <n v="2"/>
    <n v="99"/>
    <n v="198"/>
    <n v="0"/>
    <n v="0"/>
    <n v="198"/>
  </r>
  <r>
    <x v="23"/>
    <n v="24"/>
    <n v="27"/>
    <s v="Nikita Ahuja"/>
    <x v="3"/>
    <n v="0"/>
    <s v="P028"/>
    <x v="16"/>
    <x v="1"/>
    <n v="2"/>
    <n v="349"/>
    <n v="698"/>
    <n v="0"/>
    <n v="0"/>
    <n v="698"/>
  </r>
  <r>
    <x v="24"/>
    <n v="25"/>
    <n v="31"/>
    <s v="Prachi Yadav"/>
    <x v="10"/>
    <n v="0"/>
    <s v="P008"/>
    <x v="17"/>
    <x v="7"/>
    <n v="2"/>
    <n v="5499"/>
    <n v="10998"/>
    <n v="0"/>
    <n v="0"/>
    <n v="10998"/>
  </r>
  <r>
    <x v="25"/>
    <n v="26"/>
    <n v="40"/>
    <s v="Samir Ghosh"/>
    <x v="9"/>
    <n v="0"/>
    <s v="P013"/>
    <x v="18"/>
    <x v="2"/>
    <n v="1"/>
    <n v="15999"/>
    <n v="15999"/>
    <n v="0"/>
    <n v="0"/>
    <n v="15999"/>
  </r>
  <r>
    <x v="26"/>
    <n v="27"/>
    <n v="3"/>
    <s v="Aman Verma"/>
    <x v="11"/>
    <s v="PR001"/>
    <s v="P005"/>
    <x v="8"/>
    <x v="0"/>
    <n v="3"/>
    <n v="92499"/>
    <n v="277497"/>
    <n v="0.2"/>
    <n v="55499.4"/>
    <n v="277496.8"/>
  </r>
  <r>
    <x v="27"/>
    <n v="28"/>
    <n v="44"/>
    <s v="Simran Kaur"/>
    <x v="3"/>
    <n v="0"/>
    <s v="P016"/>
    <x v="14"/>
    <x v="4"/>
    <n v="2"/>
    <n v="24999"/>
    <n v="49998"/>
    <n v="0"/>
    <n v="0"/>
    <n v="49998"/>
  </r>
  <r>
    <x v="28"/>
    <n v="29"/>
    <n v="2"/>
    <s v="Aditi Patel"/>
    <x v="2"/>
    <n v="0"/>
    <s v="P010"/>
    <x v="10"/>
    <x v="2"/>
    <n v="3"/>
    <n v="2199"/>
    <n v="6597"/>
    <n v="0"/>
    <n v="0"/>
    <n v="6597"/>
  </r>
  <r>
    <x v="29"/>
    <n v="30"/>
    <n v="17"/>
    <s v="Kajal Bhatt"/>
    <x v="7"/>
    <s v="PR001"/>
    <s v="P017"/>
    <x v="19"/>
    <x v="4"/>
    <n v="1"/>
    <n v="10499"/>
    <n v="10499"/>
    <n v="0.2"/>
    <n v="2099.8000000000002"/>
    <n v="10498.8"/>
  </r>
  <r>
    <x v="30"/>
    <n v="31"/>
    <n v="1"/>
    <s v="Aarav Singh"/>
    <x v="8"/>
    <n v="0"/>
    <s v="P018"/>
    <x v="20"/>
    <x v="4"/>
    <n v="1"/>
    <n v="2299"/>
    <n v="2299"/>
    <n v="0"/>
    <n v="0"/>
    <n v="2299"/>
  </r>
  <r>
    <x v="31"/>
    <n v="32"/>
    <n v="43"/>
    <s v="Siddharth Reddy"/>
    <x v="0"/>
    <s v="PR001"/>
    <s v="P001"/>
    <x v="9"/>
    <x v="0"/>
    <n v="3"/>
    <n v="79999"/>
    <n v="239997"/>
    <n v="0.2"/>
    <n v="47999.4"/>
    <n v="239996.79999999999"/>
  </r>
  <r>
    <x v="32"/>
    <n v="33"/>
    <n v="24"/>
    <s v="Mohit Aggarwal"/>
    <x v="12"/>
    <n v="0"/>
    <s v="P020"/>
    <x v="21"/>
    <x v="3"/>
    <n v="2"/>
    <n v="12999"/>
    <n v="25998"/>
    <n v="0"/>
    <n v="0"/>
    <n v="25998"/>
  </r>
  <r>
    <x v="33"/>
    <n v="34"/>
    <n v="14"/>
    <s v="Ishaan Shah"/>
    <x v="0"/>
    <n v="0"/>
    <s v="P017"/>
    <x v="19"/>
    <x v="4"/>
    <n v="3"/>
    <n v="10499"/>
    <n v="31497"/>
    <n v="0"/>
    <n v="0"/>
    <n v="31497"/>
  </r>
  <r>
    <x v="34"/>
    <n v="35"/>
    <n v="20"/>
    <s v="Krishnan Menon"/>
    <x v="13"/>
    <n v="0"/>
    <s v="P013"/>
    <x v="18"/>
    <x v="2"/>
    <n v="3"/>
    <n v="15999"/>
    <n v="47997"/>
    <n v="0"/>
    <n v="0"/>
    <n v="47997"/>
  </r>
  <r>
    <x v="35"/>
    <n v="36"/>
    <n v="14"/>
    <s v="Ishaan Shah"/>
    <x v="0"/>
    <n v="0"/>
    <s v="P025"/>
    <x v="7"/>
    <x v="5"/>
    <n v="2"/>
    <n v="8999"/>
    <n v="17998"/>
    <n v="0"/>
    <n v="0"/>
    <n v="17998"/>
  </r>
  <r>
    <x v="36"/>
    <n v="37"/>
    <n v="49"/>
    <s v="Viraj Patel"/>
    <x v="5"/>
    <s v="PR004"/>
    <s v="P023"/>
    <x v="15"/>
    <x v="6"/>
    <n v="1"/>
    <n v="1499"/>
    <n v="1499"/>
    <n v="0.5"/>
    <n v="749.5"/>
    <n v="1498.5"/>
  </r>
  <r>
    <x v="37"/>
    <n v="38"/>
    <n v="31"/>
    <s v="Prachi Yadav"/>
    <x v="10"/>
    <n v="0"/>
    <s v="P014"/>
    <x v="6"/>
    <x v="4"/>
    <n v="1"/>
    <n v="4999"/>
    <n v="4999"/>
    <n v="0"/>
    <n v="0"/>
    <n v="4999"/>
  </r>
  <r>
    <x v="38"/>
    <n v="39"/>
    <n v="29"/>
    <s v="Palak Kapoor"/>
    <x v="3"/>
    <s v="PR005"/>
    <s v="P018"/>
    <x v="20"/>
    <x v="4"/>
    <n v="1"/>
    <n v="2299"/>
    <n v="2299"/>
    <n v="0.7"/>
    <n v="1609.3"/>
    <n v="2298.3000000000002"/>
  </r>
  <r>
    <x v="39"/>
    <n v="40"/>
    <n v="43"/>
    <s v="Siddharth Reddy"/>
    <x v="0"/>
    <n v="0"/>
    <s v="P020"/>
    <x v="21"/>
    <x v="3"/>
    <n v="3"/>
    <n v="12999"/>
    <n v="38997"/>
    <n v="0"/>
    <n v="0"/>
    <n v="38997"/>
  </r>
  <r>
    <x v="40"/>
    <n v="41"/>
    <n v="11"/>
    <s v="Diya Kapoor"/>
    <x v="3"/>
    <n v="0"/>
    <s v="P020"/>
    <x v="21"/>
    <x v="3"/>
    <n v="3"/>
    <n v="12999"/>
    <n v="38997"/>
    <n v="0"/>
    <n v="0"/>
    <n v="38997"/>
  </r>
  <r>
    <x v="41"/>
    <n v="42"/>
    <n v="27"/>
    <s v="Nikita Ahuja"/>
    <x v="3"/>
    <n v="0"/>
    <s v="P023"/>
    <x v="15"/>
    <x v="6"/>
    <n v="3"/>
    <n v="1499"/>
    <n v="4497"/>
    <n v="0"/>
    <n v="0"/>
    <n v="4497"/>
  </r>
  <r>
    <x v="42"/>
    <n v="43"/>
    <n v="18"/>
    <s v="Karan Sethi"/>
    <x v="6"/>
    <n v="0"/>
    <s v="P016"/>
    <x v="14"/>
    <x v="4"/>
    <n v="1"/>
    <n v="24999"/>
    <n v="24999"/>
    <n v="0"/>
    <n v="0"/>
    <n v="24999"/>
  </r>
  <r>
    <x v="43"/>
    <n v="44"/>
    <n v="9"/>
    <s v="Avni Iyer"/>
    <x v="10"/>
    <s v="PR001"/>
    <s v="P004"/>
    <x v="0"/>
    <x v="0"/>
    <n v="2"/>
    <n v="64999"/>
    <n v="129998"/>
    <n v="0.2"/>
    <n v="25999.600000000002"/>
    <n v="129997.8"/>
  </r>
  <r>
    <x v="38"/>
    <n v="45"/>
    <n v="33"/>
    <s v="Rajat Saxena"/>
    <x v="10"/>
    <s v="PR005"/>
    <s v="P019"/>
    <x v="5"/>
    <x v="3"/>
    <n v="3"/>
    <n v="5999"/>
    <n v="17997"/>
    <n v="0.7"/>
    <n v="12597.9"/>
    <n v="17996.3"/>
  </r>
  <r>
    <x v="44"/>
    <n v="46"/>
    <n v="42"/>
    <s v="Shikha Pandey"/>
    <x v="5"/>
    <n v="0"/>
    <s v="P017"/>
    <x v="19"/>
    <x v="4"/>
    <n v="1"/>
    <n v="10499"/>
    <n v="10499"/>
    <n v="0"/>
    <n v="0"/>
    <n v="10499"/>
  </r>
  <r>
    <x v="45"/>
    <n v="47"/>
    <n v="17"/>
    <s v="Kajal Bhatt"/>
    <x v="7"/>
    <s v="PR001"/>
    <s v="P010"/>
    <x v="10"/>
    <x v="2"/>
    <n v="1"/>
    <n v="2199"/>
    <n v="2199"/>
    <n v="0.2"/>
    <n v="439.8"/>
    <n v="2198.8000000000002"/>
  </r>
  <r>
    <x v="46"/>
    <n v="48"/>
    <n v="32"/>
    <s v="Priya Arora"/>
    <x v="14"/>
    <s v="PR001"/>
    <s v="P008"/>
    <x v="17"/>
    <x v="7"/>
    <n v="1"/>
    <n v="5499"/>
    <n v="5499"/>
    <n v="0.2"/>
    <n v="1099.8"/>
    <n v="5498.8"/>
  </r>
  <r>
    <x v="47"/>
    <n v="49"/>
    <n v="24"/>
    <s v="Mohit Aggarwal"/>
    <x v="12"/>
    <n v="0"/>
    <s v="P023"/>
    <x v="15"/>
    <x v="6"/>
    <n v="3"/>
    <n v="1499"/>
    <n v="4497"/>
    <n v="0"/>
    <n v="0"/>
    <n v="4497"/>
  </r>
  <r>
    <x v="48"/>
    <n v="50"/>
    <n v="25"/>
    <s v="Naina Chauhan"/>
    <x v="10"/>
    <n v="0"/>
    <s v="P002"/>
    <x v="4"/>
    <x v="0"/>
    <n v="1"/>
    <n v="69999"/>
    <n v="69999"/>
    <n v="0"/>
    <n v="0"/>
    <n v="69999"/>
  </r>
  <r>
    <x v="49"/>
    <n v="51"/>
    <n v="32"/>
    <s v="Priya Arora"/>
    <x v="14"/>
    <n v="0"/>
    <s v="P010"/>
    <x v="10"/>
    <x v="2"/>
    <n v="2"/>
    <n v="2199"/>
    <n v="4398"/>
    <n v="0"/>
    <n v="0"/>
    <n v="4398"/>
  </r>
  <r>
    <x v="50"/>
    <n v="52"/>
    <n v="35"/>
    <s v="Rhea Bakshi"/>
    <x v="10"/>
    <n v="0"/>
    <s v="P028"/>
    <x v="16"/>
    <x v="1"/>
    <n v="2"/>
    <n v="349"/>
    <n v="698"/>
    <n v="0"/>
    <n v="0"/>
    <n v="698"/>
  </r>
  <r>
    <x v="51"/>
    <n v="53"/>
    <n v="10"/>
    <s v="Dhruv Desai"/>
    <x v="0"/>
    <n v="0"/>
    <s v="P019"/>
    <x v="5"/>
    <x v="3"/>
    <n v="1"/>
    <n v="5999"/>
    <n v="5999"/>
    <n v="0"/>
    <n v="0"/>
    <n v="5999"/>
  </r>
  <r>
    <x v="52"/>
    <n v="54"/>
    <n v="3"/>
    <s v="Aman Verma"/>
    <x v="11"/>
    <n v="0"/>
    <s v="P002"/>
    <x v="4"/>
    <x v="0"/>
    <n v="3"/>
    <n v="69999"/>
    <n v="209997"/>
    <n v="0"/>
    <n v="0"/>
    <n v="209997"/>
  </r>
  <r>
    <x v="53"/>
    <n v="55"/>
    <n v="49"/>
    <s v="Viraj Patel"/>
    <x v="5"/>
    <n v="0"/>
    <s v="P007"/>
    <x v="22"/>
    <x v="7"/>
    <n v="3"/>
    <n v="6999"/>
    <n v="20997"/>
    <n v="0"/>
    <n v="0"/>
    <n v="20997"/>
  </r>
  <r>
    <x v="54"/>
    <n v="56"/>
    <n v="42"/>
    <s v="Shikha Pandey"/>
    <x v="5"/>
    <n v="0"/>
    <s v="P007"/>
    <x v="22"/>
    <x v="7"/>
    <n v="1"/>
    <n v="6999"/>
    <n v="6999"/>
    <n v="0"/>
    <n v="0"/>
    <n v="6999"/>
  </r>
  <r>
    <x v="55"/>
    <n v="57"/>
    <n v="16"/>
    <s v="Kabir Choudhary"/>
    <x v="9"/>
    <n v="0"/>
    <s v="P018"/>
    <x v="20"/>
    <x v="4"/>
    <n v="2"/>
    <n v="2299"/>
    <n v="4598"/>
    <n v="0"/>
    <n v="0"/>
    <n v="4598"/>
  </r>
  <r>
    <x v="56"/>
    <n v="58"/>
    <n v="46"/>
    <s v="Tanvi Nair"/>
    <x v="1"/>
    <n v="0"/>
    <s v="P026"/>
    <x v="23"/>
    <x v="5"/>
    <n v="3"/>
    <n v="5499"/>
    <n v="16497"/>
    <n v="0"/>
    <n v="0"/>
    <n v="16497"/>
  </r>
  <r>
    <x v="57"/>
    <n v="59"/>
    <n v="1"/>
    <s v="Aarav Singh"/>
    <x v="8"/>
    <n v="0"/>
    <s v="P011"/>
    <x v="2"/>
    <x v="2"/>
    <n v="3"/>
    <n v="1499"/>
    <n v="4497"/>
    <n v="0"/>
    <n v="0"/>
    <n v="4497"/>
  </r>
  <r>
    <x v="58"/>
    <n v="60"/>
    <n v="4"/>
    <s v="Ananya Mehta"/>
    <x v="2"/>
    <s v="PR001"/>
    <s v="P018"/>
    <x v="20"/>
    <x v="4"/>
    <n v="3"/>
    <n v="2299"/>
    <n v="6897"/>
    <n v="0.2"/>
    <n v="1379.4"/>
    <n v="6896.8"/>
  </r>
  <r>
    <x v="59"/>
    <n v="61"/>
    <n v="18"/>
    <s v="Karan Sethi"/>
    <x v="6"/>
    <s v="PR001"/>
    <s v="P023"/>
    <x v="15"/>
    <x v="6"/>
    <n v="3"/>
    <n v="1499"/>
    <n v="4497"/>
    <n v="0.2"/>
    <n v="899.40000000000009"/>
    <n v="4496.8"/>
  </r>
  <r>
    <x v="60"/>
    <n v="62"/>
    <n v="7"/>
    <s v="Arjun Joshi"/>
    <x v="10"/>
    <s v="PR004"/>
    <s v="P013"/>
    <x v="18"/>
    <x v="2"/>
    <n v="3"/>
    <n v="15999"/>
    <n v="47997"/>
    <n v="0.5"/>
    <n v="23998.5"/>
    <n v="47996.5"/>
  </r>
  <r>
    <x v="61"/>
    <n v="63"/>
    <n v="19"/>
    <s v="Kavya Mishra"/>
    <x v="1"/>
    <n v="0"/>
    <s v="P022"/>
    <x v="12"/>
    <x v="6"/>
    <n v="3"/>
    <n v="1999"/>
    <n v="5997"/>
    <n v="0"/>
    <n v="0"/>
    <n v="5997"/>
  </r>
  <r>
    <x v="62"/>
    <n v="64"/>
    <n v="45"/>
    <s v="Sneha Sharma"/>
    <x v="9"/>
    <n v="0"/>
    <s v="P009"/>
    <x v="3"/>
    <x v="2"/>
    <n v="1"/>
    <n v="3499"/>
    <n v="3499"/>
    <n v="0"/>
    <n v="0"/>
    <n v="3499"/>
  </r>
  <r>
    <x v="63"/>
    <n v="65"/>
    <n v="33"/>
    <s v="Rajat Saxena"/>
    <x v="10"/>
    <n v="0"/>
    <s v="P021"/>
    <x v="24"/>
    <x v="6"/>
    <n v="3"/>
    <n v="1299"/>
    <n v="3897"/>
    <n v="0"/>
    <n v="0"/>
    <n v="3897"/>
  </r>
  <r>
    <x v="64"/>
    <n v="66"/>
    <n v="13"/>
    <s v="Isha Reddy"/>
    <x v="2"/>
    <s v="PR001"/>
    <s v="P009"/>
    <x v="3"/>
    <x v="2"/>
    <n v="3"/>
    <n v="3499"/>
    <n v="10497"/>
    <n v="0.2"/>
    <n v="2099.4"/>
    <n v="10496.8"/>
  </r>
  <r>
    <x v="65"/>
    <n v="67"/>
    <n v="47"/>
    <s v="Tanya Singh"/>
    <x v="7"/>
    <s v="PR001"/>
    <s v="P019"/>
    <x v="5"/>
    <x v="3"/>
    <n v="1"/>
    <n v="5999"/>
    <n v="5999"/>
    <n v="0.2"/>
    <n v="1199.8"/>
    <n v="5998.8"/>
  </r>
  <r>
    <x v="66"/>
    <n v="68"/>
    <n v="44"/>
    <s v="Simran Kaur"/>
    <x v="3"/>
    <n v="0"/>
    <s v="P021"/>
    <x v="24"/>
    <x v="6"/>
    <n v="1"/>
    <n v="1299"/>
    <n v="1299"/>
    <n v="0"/>
    <n v="0"/>
    <n v="1299"/>
  </r>
  <r>
    <x v="63"/>
    <n v="69"/>
    <n v="35"/>
    <s v="Rhea Bakshi"/>
    <x v="10"/>
    <n v="0"/>
    <s v="P028"/>
    <x v="16"/>
    <x v="1"/>
    <n v="1"/>
    <n v="349"/>
    <n v="349"/>
    <n v="0"/>
    <n v="0"/>
    <n v="349"/>
  </r>
  <r>
    <x v="67"/>
    <n v="70"/>
    <n v="34"/>
    <s v="Rajeev Trivedi"/>
    <x v="4"/>
    <n v="0"/>
    <s v="P023"/>
    <x v="15"/>
    <x v="6"/>
    <n v="2"/>
    <n v="1499"/>
    <n v="2998"/>
    <n v="0"/>
    <n v="0"/>
    <n v="2998"/>
  </r>
  <r>
    <x v="68"/>
    <n v="71"/>
    <n v="20"/>
    <s v="Krishnan Menon"/>
    <x v="13"/>
    <s v="PR001"/>
    <s v="P023"/>
    <x v="15"/>
    <x v="6"/>
    <n v="3"/>
    <n v="1499"/>
    <n v="4497"/>
    <n v="0.2"/>
    <n v="899.40000000000009"/>
    <n v="4496.8"/>
  </r>
  <r>
    <x v="38"/>
    <n v="72"/>
    <n v="2"/>
    <s v="Aditi Patel"/>
    <x v="2"/>
    <s v="PR005"/>
    <s v="P030"/>
    <x v="25"/>
    <x v="1"/>
    <n v="1"/>
    <n v="399"/>
    <n v="399"/>
    <n v="0.7"/>
    <n v="279.29999999999995"/>
    <n v="398.3"/>
  </r>
  <r>
    <x v="69"/>
    <n v="73"/>
    <n v="20"/>
    <s v="Krishnan Menon"/>
    <x v="13"/>
    <s v="PR004"/>
    <s v="P029"/>
    <x v="11"/>
    <x v="1"/>
    <n v="2"/>
    <n v="99"/>
    <n v="198"/>
    <n v="0.5"/>
    <n v="99"/>
    <n v="197.5"/>
  </r>
  <r>
    <x v="70"/>
    <n v="74"/>
    <n v="6"/>
    <s v="Anjali Rao"/>
    <x v="2"/>
    <n v="0"/>
    <s v="P010"/>
    <x v="10"/>
    <x v="2"/>
    <n v="1"/>
    <n v="2199"/>
    <n v="2199"/>
    <n v="0"/>
    <n v="0"/>
    <n v="2199"/>
  </r>
  <r>
    <x v="71"/>
    <n v="75"/>
    <n v="14"/>
    <s v="Ishaan Shah"/>
    <x v="0"/>
    <s v="PR001"/>
    <s v="P029"/>
    <x v="11"/>
    <x v="1"/>
    <n v="2"/>
    <n v="99"/>
    <n v="198"/>
    <n v="0.2"/>
    <n v="39.6"/>
    <n v="197.8"/>
  </r>
  <r>
    <x v="72"/>
    <n v="76"/>
    <n v="10"/>
    <s v="Dhruv Desai"/>
    <x v="0"/>
    <n v="0"/>
    <s v="P018"/>
    <x v="20"/>
    <x v="4"/>
    <n v="3"/>
    <n v="2299"/>
    <n v="6897"/>
    <n v="0"/>
    <n v="0"/>
    <n v="6897"/>
  </r>
  <r>
    <x v="73"/>
    <n v="77"/>
    <n v="48"/>
    <s v="Vikas Tiwari"/>
    <x v="2"/>
    <n v="0"/>
    <s v="P021"/>
    <x v="24"/>
    <x v="6"/>
    <n v="1"/>
    <n v="1299"/>
    <n v="1299"/>
    <n v="0"/>
    <n v="0"/>
    <n v="1299"/>
  </r>
  <r>
    <x v="74"/>
    <n v="78"/>
    <n v="32"/>
    <s v="Priya Arora"/>
    <x v="14"/>
    <n v="0"/>
    <s v="P026"/>
    <x v="23"/>
    <x v="5"/>
    <n v="3"/>
    <n v="5499"/>
    <n v="16497"/>
    <n v="0"/>
    <n v="0"/>
    <n v="16497"/>
  </r>
  <r>
    <x v="17"/>
    <n v="79"/>
    <n v="32"/>
    <s v="Priya Arora"/>
    <x v="14"/>
    <s v="PR003"/>
    <s v="P024"/>
    <x v="26"/>
    <x v="5"/>
    <n v="3"/>
    <n v="2799"/>
    <n v="8397"/>
    <n v="0.5"/>
    <n v="4198.5"/>
    <n v="8396.5"/>
  </r>
  <r>
    <x v="75"/>
    <n v="80"/>
    <n v="35"/>
    <s v="Rhea Bakshi"/>
    <x v="10"/>
    <n v="0"/>
    <s v="P024"/>
    <x v="26"/>
    <x v="5"/>
    <n v="1"/>
    <n v="2799"/>
    <n v="2799"/>
    <n v="0"/>
    <n v="0"/>
    <n v="2799"/>
  </r>
  <r>
    <x v="76"/>
    <n v="81"/>
    <n v="26"/>
    <s v="Neha Sinha"/>
    <x v="14"/>
    <n v="0"/>
    <s v="P021"/>
    <x v="24"/>
    <x v="6"/>
    <n v="3"/>
    <n v="1299"/>
    <n v="3897"/>
    <n v="0"/>
    <n v="0"/>
    <n v="3897"/>
  </r>
  <r>
    <x v="77"/>
    <n v="82"/>
    <n v="24"/>
    <s v="Mohit Aggarwal"/>
    <x v="12"/>
    <n v="0"/>
    <s v="P006"/>
    <x v="27"/>
    <x v="7"/>
    <n v="2"/>
    <n v="7499"/>
    <n v="14998"/>
    <n v="0"/>
    <n v="0"/>
    <n v="14998"/>
  </r>
  <r>
    <x v="78"/>
    <n v="83"/>
    <n v="6"/>
    <s v="Anjali Rao"/>
    <x v="2"/>
    <s v="PR001"/>
    <s v="P004"/>
    <x v="0"/>
    <x v="0"/>
    <n v="1"/>
    <n v="64999"/>
    <n v="64999"/>
    <n v="0.2"/>
    <n v="12999.800000000001"/>
    <n v="64998.8"/>
  </r>
  <r>
    <x v="79"/>
    <n v="84"/>
    <n v="17"/>
    <s v="Kajal Bhatt"/>
    <x v="7"/>
    <n v="0"/>
    <s v="P017"/>
    <x v="19"/>
    <x v="4"/>
    <n v="1"/>
    <n v="10499"/>
    <n v="10499"/>
    <n v="0"/>
    <n v="0"/>
    <n v="10499"/>
  </r>
  <r>
    <x v="80"/>
    <n v="85"/>
    <n v="38"/>
    <s v="Saanvi Pillai"/>
    <x v="5"/>
    <n v="0"/>
    <s v="P007"/>
    <x v="22"/>
    <x v="7"/>
    <n v="2"/>
    <n v="6999"/>
    <n v="13998"/>
    <n v="0"/>
    <n v="0"/>
    <n v="13998"/>
  </r>
  <r>
    <x v="38"/>
    <n v="86"/>
    <n v="2"/>
    <s v="Aditi Patel"/>
    <x v="2"/>
    <s v="PR005"/>
    <s v="P016"/>
    <x v="14"/>
    <x v="4"/>
    <n v="2"/>
    <n v="24999"/>
    <n v="49998"/>
    <n v="0.7"/>
    <n v="34998.6"/>
    <n v="49997.3"/>
  </r>
  <r>
    <x v="81"/>
    <n v="87"/>
    <n v="1"/>
    <s v="Aarav Singh"/>
    <x v="8"/>
    <n v="0"/>
    <s v="P010"/>
    <x v="10"/>
    <x v="2"/>
    <n v="2"/>
    <n v="2199"/>
    <n v="4398"/>
    <n v="0"/>
    <n v="0"/>
    <n v="4398"/>
  </r>
  <r>
    <x v="82"/>
    <n v="88"/>
    <n v="14"/>
    <s v="Ishaan Shah"/>
    <x v="0"/>
    <n v="0"/>
    <s v="P007"/>
    <x v="22"/>
    <x v="7"/>
    <n v="2"/>
    <n v="6999"/>
    <n v="13998"/>
    <n v="0"/>
    <n v="0"/>
    <n v="13998"/>
  </r>
  <r>
    <x v="83"/>
    <n v="89"/>
    <n v="44"/>
    <s v="Simran Kaur"/>
    <x v="3"/>
    <n v="0"/>
    <s v="P030"/>
    <x v="25"/>
    <x v="1"/>
    <n v="1"/>
    <n v="399"/>
    <n v="399"/>
    <n v="0"/>
    <n v="0"/>
    <n v="399"/>
  </r>
  <r>
    <x v="84"/>
    <n v="90"/>
    <n v="18"/>
    <s v="Karan Sethi"/>
    <x v="6"/>
    <n v="0"/>
    <s v="P017"/>
    <x v="19"/>
    <x v="4"/>
    <n v="1"/>
    <n v="10499"/>
    <n v="10499"/>
    <n v="0"/>
    <n v="0"/>
    <n v="10499"/>
  </r>
  <r>
    <x v="85"/>
    <n v="91"/>
    <n v="15"/>
    <s v="Jaya Kumar"/>
    <x v="13"/>
    <n v="0"/>
    <s v="P026"/>
    <x v="23"/>
    <x v="5"/>
    <n v="2"/>
    <n v="5499"/>
    <n v="10998"/>
    <n v="0"/>
    <n v="0"/>
    <n v="10998"/>
  </r>
  <r>
    <x v="86"/>
    <n v="92"/>
    <n v="8"/>
    <s v="Aryan Gupta"/>
    <x v="3"/>
    <n v="0"/>
    <s v="P027"/>
    <x v="1"/>
    <x v="1"/>
    <n v="1"/>
    <n v="699"/>
    <n v="699"/>
    <n v="0"/>
    <n v="0"/>
    <n v="699"/>
  </r>
  <r>
    <x v="87"/>
    <n v="93"/>
    <n v="19"/>
    <s v="Kavya Mishra"/>
    <x v="1"/>
    <s v="PR001"/>
    <s v="P007"/>
    <x v="22"/>
    <x v="7"/>
    <n v="2"/>
    <n v="6999"/>
    <n v="13998"/>
    <n v="0.2"/>
    <n v="2799.6000000000004"/>
    <n v="13997.8"/>
  </r>
  <r>
    <x v="88"/>
    <n v="94"/>
    <n v="13"/>
    <s v="Isha Reddy"/>
    <x v="2"/>
    <s v="PR001"/>
    <s v="P018"/>
    <x v="20"/>
    <x v="4"/>
    <n v="2"/>
    <n v="2299"/>
    <n v="4598"/>
    <n v="0.2"/>
    <n v="919.6"/>
    <n v="4597.8"/>
  </r>
  <r>
    <x v="89"/>
    <n v="95"/>
    <n v="36"/>
    <s v="Rishi Kulkarni"/>
    <x v="6"/>
    <s v="PR005"/>
    <s v="P022"/>
    <x v="12"/>
    <x v="6"/>
    <n v="2"/>
    <n v="1999"/>
    <n v="3998"/>
    <n v="0.7"/>
    <n v="2798.6"/>
    <n v="3997.3"/>
  </r>
  <r>
    <x v="90"/>
    <n v="96"/>
    <n v="30"/>
    <s v="Pooja Chatterjee"/>
    <x v="12"/>
    <s v="PR001"/>
    <s v="P026"/>
    <x v="23"/>
    <x v="5"/>
    <n v="2"/>
    <n v="5499"/>
    <n v="10998"/>
    <n v="0.2"/>
    <n v="2199.6"/>
    <n v="10997.8"/>
  </r>
  <r>
    <x v="91"/>
    <n v="97"/>
    <n v="28"/>
    <s v="Nikhil Khanna"/>
    <x v="1"/>
    <n v="0"/>
    <s v="P028"/>
    <x v="16"/>
    <x v="1"/>
    <n v="3"/>
    <n v="349"/>
    <n v="1047"/>
    <n v="0"/>
    <n v="0"/>
    <n v="1047"/>
  </r>
  <r>
    <x v="92"/>
    <n v="98"/>
    <n v="8"/>
    <s v="Aryan Gupta"/>
    <x v="3"/>
    <n v="0"/>
    <s v="P018"/>
    <x v="20"/>
    <x v="4"/>
    <n v="3"/>
    <n v="2299"/>
    <n v="6897"/>
    <n v="0"/>
    <n v="0"/>
    <n v="6897"/>
  </r>
  <r>
    <x v="93"/>
    <n v="99"/>
    <n v="45"/>
    <s v="Sneha Sharma"/>
    <x v="9"/>
    <n v="0"/>
    <s v="P017"/>
    <x v="19"/>
    <x v="4"/>
    <n v="2"/>
    <n v="10499"/>
    <n v="20998"/>
    <n v="0"/>
    <n v="0"/>
    <n v="20998"/>
  </r>
  <r>
    <x v="94"/>
    <n v="100"/>
    <n v="42"/>
    <s v="Shikha Pandey"/>
    <x v="5"/>
    <n v="0"/>
    <s v="P019"/>
    <x v="5"/>
    <x v="3"/>
    <n v="1"/>
    <n v="5999"/>
    <n v="5999"/>
    <n v="0"/>
    <n v="0"/>
    <n v="5999"/>
  </r>
  <r>
    <x v="95"/>
    <n v="101"/>
    <n v="38"/>
    <s v="Saanvi Pillai"/>
    <x v="5"/>
    <n v="0"/>
    <s v="P019"/>
    <x v="5"/>
    <x v="3"/>
    <n v="2"/>
    <n v="5999"/>
    <n v="11998"/>
    <n v="0"/>
    <n v="0"/>
    <n v="11998"/>
  </r>
  <r>
    <x v="96"/>
    <n v="102"/>
    <n v="20"/>
    <s v="Krishnan Menon"/>
    <x v="13"/>
    <n v="0"/>
    <s v="P010"/>
    <x v="10"/>
    <x v="2"/>
    <n v="2"/>
    <n v="2199"/>
    <n v="4398"/>
    <n v="0"/>
    <n v="0"/>
    <n v="4398"/>
  </r>
  <r>
    <x v="97"/>
    <n v="103"/>
    <n v="45"/>
    <s v="Sneha Sharma"/>
    <x v="9"/>
    <n v="0"/>
    <s v="P018"/>
    <x v="20"/>
    <x v="4"/>
    <n v="1"/>
    <n v="2299"/>
    <n v="2299"/>
    <n v="0"/>
    <n v="0"/>
    <n v="2299"/>
  </r>
  <r>
    <x v="98"/>
    <n v="104"/>
    <n v="4"/>
    <s v="Ananya Mehta"/>
    <x v="2"/>
    <s v="PR001"/>
    <s v="P014"/>
    <x v="6"/>
    <x v="4"/>
    <n v="1"/>
    <n v="4999"/>
    <n v="4999"/>
    <n v="0.2"/>
    <n v="999.80000000000007"/>
    <n v="4998.8"/>
  </r>
  <r>
    <x v="99"/>
    <n v="105"/>
    <n v="13"/>
    <s v="Isha Reddy"/>
    <x v="2"/>
    <s v="PR001"/>
    <s v="P024"/>
    <x v="26"/>
    <x v="5"/>
    <n v="3"/>
    <n v="2799"/>
    <n v="8397"/>
    <n v="0.2"/>
    <n v="1679.4"/>
    <n v="8396.7999999999993"/>
  </r>
  <r>
    <x v="100"/>
    <n v="106"/>
    <n v="12"/>
    <s v="Gaurav Nair"/>
    <x v="0"/>
    <s v="PR001"/>
    <s v="P024"/>
    <x v="26"/>
    <x v="5"/>
    <n v="2"/>
    <n v="2799"/>
    <n v="5598"/>
    <n v="0.2"/>
    <n v="1119.6000000000001"/>
    <n v="5597.8"/>
  </r>
  <r>
    <x v="101"/>
    <n v="107"/>
    <n v="15"/>
    <s v="Jaya Kumar"/>
    <x v="13"/>
    <s v="PR001"/>
    <s v="P026"/>
    <x v="23"/>
    <x v="5"/>
    <n v="3"/>
    <n v="5499"/>
    <n v="16497"/>
    <n v="0.2"/>
    <n v="3299.4"/>
    <n v="16496.8"/>
  </r>
  <r>
    <x v="102"/>
    <n v="108"/>
    <n v="27"/>
    <s v="Nikita Ahuja"/>
    <x v="3"/>
    <s v="PR004"/>
    <s v="P026"/>
    <x v="23"/>
    <x v="5"/>
    <n v="2"/>
    <n v="5499"/>
    <n v="10998"/>
    <n v="0.5"/>
    <n v="5499"/>
    <n v="10997.5"/>
  </r>
  <r>
    <x v="103"/>
    <n v="109"/>
    <n v="13"/>
    <s v="Isha Reddy"/>
    <x v="2"/>
    <n v="0"/>
    <s v="P024"/>
    <x v="26"/>
    <x v="5"/>
    <n v="1"/>
    <n v="2799"/>
    <n v="2799"/>
    <n v="0"/>
    <n v="0"/>
    <n v="2799"/>
  </r>
  <r>
    <x v="104"/>
    <n v="110"/>
    <n v="45"/>
    <s v="Sneha Sharma"/>
    <x v="9"/>
    <n v="0"/>
    <s v="P017"/>
    <x v="19"/>
    <x v="4"/>
    <n v="1"/>
    <n v="10499"/>
    <n v="10499"/>
    <n v="0"/>
    <n v="0"/>
    <n v="10499"/>
  </r>
  <r>
    <x v="105"/>
    <n v="111"/>
    <n v="24"/>
    <s v="Mohit Aggarwal"/>
    <x v="12"/>
    <n v="0"/>
    <s v="P030"/>
    <x v="25"/>
    <x v="1"/>
    <n v="2"/>
    <n v="399"/>
    <n v="798"/>
    <n v="0"/>
    <n v="0"/>
    <n v="798"/>
  </r>
  <r>
    <x v="89"/>
    <n v="112"/>
    <n v="38"/>
    <s v="Saanvi Pillai"/>
    <x v="5"/>
    <s v="PR005"/>
    <s v="P023"/>
    <x v="15"/>
    <x v="6"/>
    <n v="1"/>
    <n v="1499"/>
    <n v="1499"/>
    <n v="0.7"/>
    <n v="1049.3"/>
    <n v="1498.3"/>
  </r>
  <r>
    <x v="106"/>
    <n v="113"/>
    <n v="12"/>
    <s v="Gaurav Nair"/>
    <x v="0"/>
    <n v="0"/>
    <s v="P020"/>
    <x v="21"/>
    <x v="3"/>
    <n v="3"/>
    <n v="12999"/>
    <n v="38997"/>
    <n v="0"/>
    <n v="0"/>
    <n v="38997"/>
  </r>
  <r>
    <x v="107"/>
    <n v="114"/>
    <n v="29"/>
    <s v="Palak Kapoor"/>
    <x v="3"/>
    <n v="0"/>
    <s v="P015"/>
    <x v="28"/>
    <x v="4"/>
    <n v="3"/>
    <n v="8499"/>
    <n v="25497"/>
    <n v="0"/>
    <n v="0"/>
    <n v="25497"/>
  </r>
  <r>
    <x v="108"/>
    <n v="115"/>
    <n v="16"/>
    <s v="Kabir Choudhary"/>
    <x v="9"/>
    <s v="PR001"/>
    <s v="P025"/>
    <x v="7"/>
    <x v="5"/>
    <n v="1"/>
    <n v="8999"/>
    <n v="8999"/>
    <n v="0.2"/>
    <n v="1799.8000000000002"/>
    <n v="8998.7999999999993"/>
  </r>
  <r>
    <x v="109"/>
    <n v="116"/>
    <n v="48"/>
    <s v="Vikas Tiwari"/>
    <x v="2"/>
    <n v="0"/>
    <s v="P019"/>
    <x v="5"/>
    <x v="3"/>
    <n v="2"/>
    <n v="5999"/>
    <n v="11998"/>
    <n v="0"/>
    <n v="0"/>
    <n v="11998"/>
  </r>
  <r>
    <x v="110"/>
    <n v="117"/>
    <n v="32"/>
    <s v="Priya Arora"/>
    <x v="14"/>
    <n v="0"/>
    <s v="P025"/>
    <x v="7"/>
    <x v="5"/>
    <n v="2"/>
    <n v="8999"/>
    <n v="17998"/>
    <n v="0"/>
    <n v="0"/>
    <n v="17998"/>
  </r>
  <r>
    <x v="111"/>
    <n v="118"/>
    <n v="47"/>
    <s v="Tanya Singh"/>
    <x v="7"/>
    <n v="0"/>
    <s v="P016"/>
    <x v="14"/>
    <x v="4"/>
    <n v="1"/>
    <n v="24999"/>
    <n v="24999"/>
    <n v="0"/>
    <n v="0"/>
    <n v="24999"/>
  </r>
  <r>
    <x v="1"/>
    <n v="119"/>
    <n v="48"/>
    <s v="Vikas Tiwari"/>
    <x v="2"/>
    <s v="PR001"/>
    <s v="P004"/>
    <x v="0"/>
    <x v="0"/>
    <n v="2"/>
    <n v="64999"/>
    <n v="129998"/>
    <n v="0.2"/>
    <n v="25999.600000000002"/>
    <n v="129997.8"/>
  </r>
  <r>
    <x v="112"/>
    <n v="120"/>
    <n v="27"/>
    <s v="Nikita Ahuja"/>
    <x v="3"/>
    <n v="0"/>
    <s v="P018"/>
    <x v="20"/>
    <x v="4"/>
    <n v="3"/>
    <n v="2299"/>
    <n v="6897"/>
    <n v="0"/>
    <n v="0"/>
    <n v="6897"/>
  </r>
  <r>
    <x v="113"/>
    <n v="121"/>
    <n v="11"/>
    <s v="Diya Kapoor"/>
    <x v="3"/>
    <s v="PR001"/>
    <s v="P018"/>
    <x v="20"/>
    <x v="4"/>
    <n v="2"/>
    <n v="2299"/>
    <n v="4598"/>
    <n v="0.2"/>
    <n v="919.6"/>
    <n v="4597.8"/>
  </r>
  <r>
    <x v="114"/>
    <n v="122"/>
    <n v="49"/>
    <s v="Viraj Patel"/>
    <x v="5"/>
    <n v="0"/>
    <s v="P014"/>
    <x v="6"/>
    <x v="4"/>
    <n v="1"/>
    <n v="4999"/>
    <n v="4999"/>
    <n v="0"/>
    <n v="0"/>
    <n v="4999"/>
  </r>
  <r>
    <x v="110"/>
    <n v="123"/>
    <n v="44"/>
    <s v="Simran Kaur"/>
    <x v="3"/>
    <n v="0"/>
    <s v="P029"/>
    <x v="11"/>
    <x v="1"/>
    <n v="1"/>
    <n v="99"/>
    <n v="99"/>
    <n v="0"/>
    <n v="0"/>
    <n v="99"/>
  </r>
  <r>
    <x v="115"/>
    <n v="124"/>
    <n v="28"/>
    <s v="Nikhil Khanna"/>
    <x v="1"/>
    <n v="0"/>
    <s v="P001"/>
    <x v="9"/>
    <x v="0"/>
    <n v="2"/>
    <n v="79999"/>
    <n v="159998"/>
    <n v="0"/>
    <n v="0"/>
    <n v="159998"/>
  </r>
  <r>
    <x v="116"/>
    <n v="125"/>
    <n v="38"/>
    <s v="Saanvi Pillai"/>
    <x v="5"/>
    <s v="PR001"/>
    <s v="P017"/>
    <x v="19"/>
    <x v="4"/>
    <n v="3"/>
    <n v="10499"/>
    <n v="31497"/>
    <n v="0.2"/>
    <n v="6299.4000000000005"/>
    <n v="31496.799999999999"/>
  </r>
  <r>
    <x v="117"/>
    <n v="126"/>
    <n v="5"/>
    <s v="Aniket Sharma"/>
    <x v="1"/>
    <n v="0"/>
    <s v="P010"/>
    <x v="10"/>
    <x v="2"/>
    <n v="2"/>
    <n v="2199"/>
    <n v="4398"/>
    <n v="0"/>
    <n v="0"/>
    <n v="4398"/>
  </r>
  <r>
    <x v="118"/>
    <n v="127"/>
    <n v="37"/>
    <s v="Rohit Sen"/>
    <x v="11"/>
    <n v="0"/>
    <s v="P018"/>
    <x v="20"/>
    <x v="4"/>
    <n v="2"/>
    <n v="2299"/>
    <n v="4598"/>
    <n v="0"/>
    <n v="0"/>
    <n v="4598"/>
  </r>
  <r>
    <x v="119"/>
    <n v="128"/>
    <n v="38"/>
    <s v="Saanvi Pillai"/>
    <x v="5"/>
    <n v="0"/>
    <s v="P008"/>
    <x v="17"/>
    <x v="7"/>
    <n v="1"/>
    <n v="5499"/>
    <n v="5499"/>
    <n v="0"/>
    <n v="0"/>
    <n v="5499"/>
  </r>
  <r>
    <x v="120"/>
    <n v="129"/>
    <n v="45"/>
    <s v="Sneha Sharma"/>
    <x v="9"/>
    <n v="0"/>
    <s v="P015"/>
    <x v="28"/>
    <x v="4"/>
    <n v="2"/>
    <n v="8499"/>
    <n v="16998"/>
    <n v="0"/>
    <n v="0"/>
    <n v="16998"/>
  </r>
  <r>
    <x v="121"/>
    <n v="130"/>
    <n v="40"/>
    <s v="Samir Ghosh"/>
    <x v="9"/>
    <n v="0"/>
    <s v="P030"/>
    <x v="25"/>
    <x v="1"/>
    <n v="3"/>
    <n v="399"/>
    <n v="1197"/>
    <n v="0"/>
    <n v="0"/>
    <n v="1197"/>
  </r>
  <r>
    <x v="22"/>
    <n v="131"/>
    <n v="50"/>
    <s v="Yash Malhotra"/>
    <x v="5"/>
    <n v="0"/>
    <s v="P005"/>
    <x v="8"/>
    <x v="0"/>
    <n v="1"/>
    <n v="92499"/>
    <n v="92499"/>
    <n v="0"/>
    <n v="0"/>
    <n v="92499"/>
  </r>
  <r>
    <x v="122"/>
    <n v="132"/>
    <n v="25"/>
    <s v="Naina Chauhan"/>
    <x v="10"/>
    <n v="0"/>
    <s v="P007"/>
    <x v="22"/>
    <x v="7"/>
    <n v="2"/>
    <n v="6999"/>
    <n v="13998"/>
    <n v="0"/>
    <n v="0"/>
    <n v="13998"/>
  </r>
  <r>
    <x v="123"/>
    <n v="133"/>
    <n v="27"/>
    <s v="Nikita Ahuja"/>
    <x v="3"/>
    <n v="0"/>
    <s v="P024"/>
    <x v="26"/>
    <x v="5"/>
    <n v="1"/>
    <n v="2799"/>
    <n v="2799"/>
    <n v="0"/>
    <n v="0"/>
    <n v="2799"/>
  </r>
  <r>
    <x v="124"/>
    <n v="134"/>
    <n v="43"/>
    <s v="Siddharth Reddy"/>
    <x v="0"/>
    <n v="0"/>
    <s v="P025"/>
    <x v="7"/>
    <x v="5"/>
    <n v="3"/>
    <n v="8999"/>
    <n v="26997"/>
    <n v="0"/>
    <n v="0"/>
    <n v="26997"/>
  </r>
  <r>
    <x v="125"/>
    <n v="135"/>
    <n v="16"/>
    <s v="Kabir Choudhary"/>
    <x v="9"/>
    <n v="0"/>
    <s v="P017"/>
    <x v="19"/>
    <x v="4"/>
    <n v="3"/>
    <n v="10499"/>
    <n v="31497"/>
    <n v="0"/>
    <n v="0"/>
    <n v="31497"/>
  </r>
  <r>
    <x v="126"/>
    <n v="136"/>
    <n v="47"/>
    <s v="Tanya Singh"/>
    <x v="7"/>
    <n v="0"/>
    <s v="P019"/>
    <x v="5"/>
    <x v="3"/>
    <n v="1"/>
    <n v="5999"/>
    <n v="5999"/>
    <n v="0"/>
    <n v="0"/>
    <n v="5999"/>
  </r>
  <r>
    <x v="127"/>
    <n v="137"/>
    <n v="32"/>
    <s v="Priya Arora"/>
    <x v="14"/>
    <n v="0"/>
    <s v="P007"/>
    <x v="22"/>
    <x v="7"/>
    <n v="2"/>
    <n v="6999"/>
    <n v="13998"/>
    <n v="0"/>
    <n v="0"/>
    <n v="13998"/>
  </r>
  <r>
    <x v="128"/>
    <n v="138"/>
    <n v="9"/>
    <s v="Avni Iyer"/>
    <x v="10"/>
    <n v="0"/>
    <s v="P008"/>
    <x v="17"/>
    <x v="7"/>
    <n v="1"/>
    <n v="5499"/>
    <n v="5499"/>
    <n v="0"/>
    <n v="0"/>
    <n v="5499"/>
  </r>
  <r>
    <x v="129"/>
    <n v="139"/>
    <n v="42"/>
    <s v="Shikha Pandey"/>
    <x v="5"/>
    <n v="0"/>
    <s v="P008"/>
    <x v="17"/>
    <x v="7"/>
    <n v="1"/>
    <n v="5499"/>
    <n v="5499"/>
    <n v="0"/>
    <n v="0"/>
    <n v="5499"/>
  </r>
  <r>
    <x v="130"/>
    <n v="140"/>
    <n v="50"/>
    <s v="Yash Malhotra"/>
    <x v="5"/>
    <n v="0"/>
    <s v="P013"/>
    <x v="18"/>
    <x v="2"/>
    <n v="2"/>
    <n v="15999"/>
    <n v="31998"/>
    <n v="0"/>
    <n v="0"/>
    <n v="31998"/>
  </r>
  <r>
    <x v="131"/>
    <n v="141"/>
    <n v="4"/>
    <s v="Ananya Mehta"/>
    <x v="2"/>
    <n v="0"/>
    <s v="P028"/>
    <x v="16"/>
    <x v="1"/>
    <n v="2"/>
    <n v="349"/>
    <n v="698"/>
    <n v="0"/>
    <n v="0"/>
    <n v="698"/>
  </r>
  <r>
    <x v="132"/>
    <n v="142"/>
    <n v="13"/>
    <s v="Isha Reddy"/>
    <x v="2"/>
    <n v="0"/>
    <s v="P020"/>
    <x v="21"/>
    <x v="3"/>
    <n v="1"/>
    <n v="12999"/>
    <n v="12999"/>
    <n v="0"/>
    <n v="0"/>
    <n v="12999"/>
  </r>
  <r>
    <x v="110"/>
    <n v="143"/>
    <n v="33"/>
    <s v="Rajat Saxena"/>
    <x v="10"/>
    <n v="0"/>
    <s v="P020"/>
    <x v="21"/>
    <x v="3"/>
    <n v="1"/>
    <n v="12999"/>
    <n v="12999"/>
    <n v="0"/>
    <n v="0"/>
    <n v="12999"/>
  </r>
  <r>
    <x v="133"/>
    <n v="144"/>
    <n v="35"/>
    <s v="Rhea Bakshi"/>
    <x v="10"/>
    <n v="0"/>
    <s v="P007"/>
    <x v="22"/>
    <x v="7"/>
    <n v="1"/>
    <n v="6999"/>
    <n v="6999"/>
    <n v="0"/>
    <n v="0"/>
    <n v="6999"/>
  </r>
  <r>
    <x v="134"/>
    <n v="145"/>
    <n v="46"/>
    <s v="Tanvi Nair"/>
    <x v="1"/>
    <n v="0"/>
    <s v="P010"/>
    <x v="10"/>
    <x v="2"/>
    <n v="2"/>
    <n v="2199"/>
    <n v="4398"/>
    <n v="0"/>
    <n v="0"/>
    <n v="4398"/>
  </r>
  <r>
    <x v="135"/>
    <n v="146"/>
    <n v="23"/>
    <s v="Meera Bansal"/>
    <x v="4"/>
    <n v="0"/>
    <s v="P008"/>
    <x v="17"/>
    <x v="7"/>
    <n v="2"/>
    <n v="5499"/>
    <n v="10998"/>
    <n v="0"/>
    <n v="0"/>
    <n v="10998"/>
  </r>
  <r>
    <x v="55"/>
    <n v="147"/>
    <n v="23"/>
    <s v="Meera Bansal"/>
    <x v="4"/>
    <n v="0"/>
    <s v="P029"/>
    <x v="11"/>
    <x v="1"/>
    <n v="3"/>
    <n v="99"/>
    <n v="297"/>
    <n v="0"/>
    <n v="0"/>
    <n v="297"/>
  </r>
  <r>
    <x v="136"/>
    <n v="148"/>
    <n v="5"/>
    <s v="Aniket Sharma"/>
    <x v="1"/>
    <n v="0"/>
    <s v="P008"/>
    <x v="17"/>
    <x v="7"/>
    <n v="3"/>
    <n v="5499"/>
    <n v="16497"/>
    <n v="0"/>
    <n v="0"/>
    <n v="16497"/>
  </r>
  <r>
    <x v="137"/>
    <n v="149"/>
    <n v="28"/>
    <s v="Nikhil Khanna"/>
    <x v="1"/>
    <n v="0"/>
    <s v="P029"/>
    <x v="11"/>
    <x v="1"/>
    <n v="1"/>
    <n v="99"/>
    <n v="99"/>
    <n v="0"/>
    <n v="0"/>
    <n v="99"/>
  </r>
  <r>
    <x v="138"/>
    <n v="150"/>
    <n v="15"/>
    <s v="Jaya Kumar"/>
    <x v="13"/>
    <n v="0"/>
    <s v="P027"/>
    <x v="1"/>
    <x v="1"/>
    <n v="1"/>
    <n v="699"/>
    <n v="699"/>
    <n v="0"/>
    <n v="0"/>
    <n v="699"/>
  </r>
  <r>
    <x v="139"/>
    <n v="151"/>
    <n v="40"/>
    <s v="Samir Ghosh"/>
    <x v="9"/>
    <n v="0"/>
    <s v="P012"/>
    <x v="13"/>
    <x v="2"/>
    <n v="2"/>
    <n v="2999"/>
    <n v="5998"/>
    <n v="0"/>
    <n v="0"/>
    <n v="5998"/>
  </r>
  <r>
    <x v="140"/>
    <n v="152"/>
    <n v="39"/>
    <s v="Sakshi Kaur"/>
    <x v="2"/>
    <s v="PR001"/>
    <s v="P004"/>
    <x v="0"/>
    <x v="0"/>
    <n v="3"/>
    <n v="64999"/>
    <n v="194997"/>
    <n v="0.2"/>
    <n v="38999.4"/>
    <n v="194996.8"/>
  </r>
  <r>
    <x v="58"/>
    <n v="153"/>
    <n v="21"/>
    <s v="Lavanya Jain"/>
    <x v="1"/>
    <s v="PR001"/>
    <s v="P008"/>
    <x v="17"/>
    <x v="7"/>
    <n v="3"/>
    <n v="5499"/>
    <n v="16497"/>
    <n v="0.2"/>
    <n v="3299.4"/>
    <n v="16496.8"/>
  </r>
  <r>
    <x v="141"/>
    <n v="154"/>
    <n v="46"/>
    <s v="Tanvi Nair"/>
    <x v="1"/>
    <n v="0"/>
    <s v="P007"/>
    <x v="22"/>
    <x v="7"/>
    <n v="3"/>
    <n v="6999"/>
    <n v="20997"/>
    <n v="0"/>
    <n v="0"/>
    <n v="20997"/>
  </r>
  <r>
    <x v="142"/>
    <n v="155"/>
    <n v="14"/>
    <s v="Ishaan Shah"/>
    <x v="0"/>
    <n v="0"/>
    <s v="P017"/>
    <x v="19"/>
    <x v="4"/>
    <n v="2"/>
    <n v="10499"/>
    <n v="20998"/>
    <n v="0"/>
    <n v="0"/>
    <n v="20998"/>
  </r>
  <r>
    <x v="143"/>
    <n v="156"/>
    <n v="39"/>
    <s v="Sakshi Kaur"/>
    <x v="2"/>
    <n v="0"/>
    <s v="P026"/>
    <x v="23"/>
    <x v="5"/>
    <n v="2"/>
    <n v="5499"/>
    <n v="10998"/>
    <n v="0"/>
    <n v="0"/>
    <n v="10998"/>
  </r>
  <r>
    <x v="144"/>
    <n v="157"/>
    <n v="46"/>
    <s v="Tanvi Nair"/>
    <x v="1"/>
    <n v="0"/>
    <s v="P003"/>
    <x v="29"/>
    <x v="0"/>
    <n v="3"/>
    <n v="89999"/>
    <n v="269997"/>
    <n v="0"/>
    <n v="0"/>
    <n v="269997"/>
  </r>
  <r>
    <x v="145"/>
    <n v="158"/>
    <n v="26"/>
    <s v="Neha Sinha"/>
    <x v="14"/>
    <n v="0"/>
    <s v="P021"/>
    <x v="24"/>
    <x v="6"/>
    <n v="3"/>
    <n v="1299"/>
    <n v="3897"/>
    <n v="0"/>
    <n v="0"/>
    <n v="3897"/>
  </r>
  <r>
    <x v="146"/>
    <n v="159"/>
    <n v="34"/>
    <s v="Rajeev Trivedi"/>
    <x v="4"/>
    <n v="0"/>
    <s v="P025"/>
    <x v="7"/>
    <x v="5"/>
    <n v="3"/>
    <n v="8999"/>
    <n v="26997"/>
    <n v="0"/>
    <n v="0"/>
    <n v="26997"/>
  </r>
  <r>
    <x v="147"/>
    <n v="160"/>
    <n v="1"/>
    <s v="Aarav Singh"/>
    <x v="8"/>
    <n v="0"/>
    <s v="P017"/>
    <x v="19"/>
    <x v="4"/>
    <n v="2"/>
    <n v="10499"/>
    <n v="20998"/>
    <n v="0"/>
    <n v="0"/>
    <n v="20998"/>
  </r>
  <r>
    <x v="148"/>
    <n v="161"/>
    <n v="30"/>
    <s v="Pooja Chatterjee"/>
    <x v="12"/>
    <n v="0"/>
    <s v="P018"/>
    <x v="20"/>
    <x v="4"/>
    <n v="2"/>
    <n v="2299"/>
    <n v="4598"/>
    <n v="0"/>
    <n v="0"/>
    <n v="4598"/>
  </r>
  <r>
    <x v="149"/>
    <n v="162"/>
    <n v="38"/>
    <s v="Saanvi Pillai"/>
    <x v="5"/>
    <n v="0"/>
    <s v="P008"/>
    <x v="17"/>
    <x v="7"/>
    <n v="1"/>
    <n v="5499"/>
    <n v="5499"/>
    <n v="0"/>
    <n v="0"/>
    <n v="5499"/>
  </r>
  <r>
    <x v="78"/>
    <n v="163"/>
    <n v="47"/>
    <s v="Tanya Singh"/>
    <x v="7"/>
    <s v="PR001"/>
    <s v="P025"/>
    <x v="7"/>
    <x v="5"/>
    <n v="1"/>
    <n v="8999"/>
    <n v="8999"/>
    <n v="0.2"/>
    <n v="1799.8000000000002"/>
    <n v="8998.7999999999993"/>
  </r>
  <r>
    <x v="150"/>
    <n v="164"/>
    <n v="38"/>
    <s v="Saanvi Pillai"/>
    <x v="5"/>
    <s v="PR001"/>
    <s v="P002"/>
    <x v="4"/>
    <x v="0"/>
    <n v="3"/>
    <n v="69999"/>
    <n v="209997"/>
    <n v="0.2"/>
    <n v="41999.4"/>
    <n v="209996.79999999999"/>
  </r>
  <r>
    <x v="110"/>
    <n v="165"/>
    <n v="19"/>
    <s v="Kavya Mishra"/>
    <x v="1"/>
    <n v="0"/>
    <s v="P004"/>
    <x v="0"/>
    <x v="0"/>
    <n v="2"/>
    <n v="64999"/>
    <n v="129998"/>
    <n v="0"/>
    <n v="0"/>
    <n v="129998"/>
  </r>
  <r>
    <x v="151"/>
    <n v="166"/>
    <n v="6"/>
    <s v="Anjali Rao"/>
    <x v="2"/>
    <n v="0"/>
    <s v="P028"/>
    <x v="16"/>
    <x v="1"/>
    <n v="1"/>
    <n v="349"/>
    <n v="349"/>
    <n v="0"/>
    <n v="0"/>
    <n v="349"/>
  </r>
  <r>
    <x v="152"/>
    <n v="167"/>
    <n v="18"/>
    <s v="Karan Sethi"/>
    <x v="6"/>
    <n v="0"/>
    <s v="P001"/>
    <x v="9"/>
    <x v="0"/>
    <n v="3"/>
    <n v="79999"/>
    <n v="239997"/>
    <n v="0"/>
    <n v="0"/>
    <n v="239997"/>
  </r>
  <r>
    <x v="26"/>
    <n v="168"/>
    <n v="22"/>
    <s v="Manish Dubey"/>
    <x v="15"/>
    <s v="PR001"/>
    <s v="P015"/>
    <x v="28"/>
    <x v="4"/>
    <n v="3"/>
    <n v="8499"/>
    <n v="25497"/>
    <n v="0.2"/>
    <n v="5099.4000000000005"/>
    <n v="25496.799999999999"/>
  </r>
  <r>
    <x v="153"/>
    <n v="169"/>
    <n v="26"/>
    <s v="Neha Sinha"/>
    <x v="14"/>
    <n v="0"/>
    <s v="P020"/>
    <x v="21"/>
    <x v="3"/>
    <n v="1"/>
    <n v="12999"/>
    <n v="12999"/>
    <n v="0"/>
    <n v="0"/>
    <n v="12999"/>
  </r>
  <r>
    <x v="154"/>
    <n v="170"/>
    <n v="43"/>
    <s v="Siddharth Reddy"/>
    <x v="0"/>
    <n v="0"/>
    <s v="P023"/>
    <x v="15"/>
    <x v="6"/>
    <n v="1"/>
    <n v="1499"/>
    <n v="1499"/>
    <n v="0"/>
    <n v="0"/>
    <n v="1499"/>
  </r>
  <r>
    <x v="155"/>
    <n v="171"/>
    <n v="16"/>
    <s v="Kabir Choudhary"/>
    <x v="9"/>
    <n v="0"/>
    <s v="P004"/>
    <x v="0"/>
    <x v="0"/>
    <n v="2"/>
    <n v="64999"/>
    <n v="129998"/>
    <n v="0"/>
    <n v="0"/>
    <n v="129998"/>
  </r>
  <r>
    <x v="58"/>
    <n v="172"/>
    <n v="8"/>
    <s v="Aryan Gupta"/>
    <x v="3"/>
    <s v="PR001"/>
    <s v="P012"/>
    <x v="13"/>
    <x v="2"/>
    <n v="1"/>
    <n v="2999"/>
    <n v="2999"/>
    <n v="0.2"/>
    <n v="599.80000000000007"/>
    <n v="2998.8"/>
  </r>
  <r>
    <x v="156"/>
    <n v="173"/>
    <n v="48"/>
    <s v="Vikas Tiwari"/>
    <x v="2"/>
    <n v="0"/>
    <s v="P023"/>
    <x v="15"/>
    <x v="6"/>
    <n v="3"/>
    <n v="1499"/>
    <n v="4497"/>
    <n v="0"/>
    <n v="0"/>
    <n v="4497"/>
  </r>
  <r>
    <x v="157"/>
    <n v="174"/>
    <n v="11"/>
    <s v="Diya Kapoor"/>
    <x v="3"/>
    <n v="0"/>
    <s v="P017"/>
    <x v="19"/>
    <x v="4"/>
    <n v="1"/>
    <n v="10499"/>
    <n v="10499"/>
    <n v="0"/>
    <n v="0"/>
    <n v="10499"/>
  </r>
  <r>
    <x v="158"/>
    <n v="175"/>
    <n v="24"/>
    <s v="Mohit Aggarwal"/>
    <x v="12"/>
    <n v="0"/>
    <s v="P027"/>
    <x v="1"/>
    <x v="1"/>
    <n v="3"/>
    <n v="699"/>
    <n v="2097"/>
    <n v="0"/>
    <n v="0"/>
    <n v="2097"/>
  </r>
  <r>
    <x v="159"/>
    <n v="176"/>
    <n v="41"/>
    <s v="Sanjay Mathew"/>
    <x v="8"/>
    <n v="0"/>
    <s v="P006"/>
    <x v="27"/>
    <x v="7"/>
    <n v="1"/>
    <n v="7499"/>
    <n v="7499"/>
    <n v="0"/>
    <n v="0"/>
    <n v="7499"/>
  </r>
  <r>
    <x v="160"/>
    <n v="177"/>
    <n v="2"/>
    <s v="Aditi Patel"/>
    <x v="2"/>
    <n v="0"/>
    <s v="P028"/>
    <x v="16"/>
    <x v="1"/>
    <n v="1"/>
    <n v="349"/>
    <n v="349"/>
    <n v="0"/>
    <n v="0"/>
    <n v="349"/>
  </r>
  <r>
    <x v="161"/>
    <n v="178"/>
    <n v="3"/>
    <s v="Aman Verma"/>
    <x v="11"/>
    <s v="PR001"/>
    <s v="P001"/>
    <x v="9"/>
    <x v="0"/>
    <n v="3"/>
    <n v="79999"/>
    <n v="239997"/>
    <n v="0.2"/>
    <n v="47999.4"/>
    <n v="239996.79999999999"/>
  </r>
  <r>
    <x v="18"/>
    <n v="179"/>
    <n v="43"/>
    <s v="Siddharth Reddy"/>
    <x v="0"/>
    <n v="0"/>
    <s v="P017"/>
    <x v="19"/>
    <x v="4"/>
    <n v="2"/>
    <n v="10499"/>
    <n v="20998"/>
    <n v="0"/>
    <n v="0"/>
    <n v="20998"/>
  </r>
  <r>
    <x v="162"/>
    <n v="180"/>
    <n v="49"/>
    <s v="Viraj Patel"/>
    <x v="5"/>
    <n v="0"/>
    <s v="P021"/>
    <x v="24"/>
    <x v="6"/>
    <n v="2"/>
    <n v="1299"/>
    <n v="2598"/>
    <n v="0"/>
    <n v="0"/>
    <n v="2598"/>
  </r>
  <r>
    <x v="163"/>
    <n v="181"/>
    <n v="20"/>
    <s v="Krishnan Menon"/>
    <x v="13"/>
    <n v="0"/>
    <s v="P012"/>
    <x v="13"/>
    <x v="2"/>
    <n v="3"/>
    <n v="2999"/>
    <n v="8997"/>
    <n v="0"/>
    <n v="0"/>
    <n v="8997"/>
  </r>
  <r>
    <x v="164"/>
    <n v="182"/>
    <n v="9"/>
    <s v="Avni Iyer"/>
    <x v="10"/>
    <s v="PR004"/>
    <s v="P007"/>
    <x v="22"/>
    <x v="7"/>
    <n v="2"/>
    <n v="6999"/>
    <n v="13998"/>
    <n v="0.5"/>
    <n v="6999"/>
    <n v="13997.5"/>
  </r>
  <r>
    <x v="165"/>
    <n v="183"/>
    <n v="10"/>
    <s v="Dhruv Desai"/>
    <x v="0"/>
    <n v="0"/>
    <s v="P030"/>
    <x v="25"/>
    <x v="1"/>
    <n v="2"/>
    <n v="399"/>
    <n v="798"/>
    <n v="0"/>
    <n v="0"/>
    <n v="798"/>
  </r>
  <r>
    <x v="166"/>
    <n v="184"/>
    <n v="9"/>
    <s v="Avni Iyer"/>
    <x v="10"/>
    <n v="0"/>
    <s v="P016"/>
    <x v="14"/>
    <x v="4"/>
    <n v="3"/>
    <n v="24999"/>
    <n v="74997"/>
    <n v="0"/>
    <n v="0"/>
    <n v="74997"/>
  </r>
  <r>
    <x v="167"/>
    <n v="185"/>
    <n v="14"/>
    <s v="Ishaan Shah"/>
    <x v="0"/>
    <s v="PR001"/>
    <s v="P004"/>
    <x v="0"/>
    <x v="0"/>
    <n v="1"/>
    <n v="64999"/>
    <n v="64999"/>
    <n v="0.2"/>
    <n v="12999.800000000001"/>
    <n v="64998.8"/>
  </r>
  <r>
    <x v="168"/>
    <n v="186"/>
    <n v="38"/>
    <s v="Saanvi Pillai"/>
    <x v="5"/>
    <s v="PR001"/>
    <s v="P012"/>
    <x v="13"/>
    <x v="2"/>
    <n v="1"/>
    <n v="2999"/>
    <n v="2999"/>
    <n v="0.2"/>
    <n v="599.80000000000007"/>
    <n v="2998.8"/>
  </r>
  <r>
    <x v="169"/>
    <n v="187"/>
    <n v="46"/>
    <s v="Tanvi Nair"/>
    <x v="1"/>
    <n v="0"/>
    <s v="P030"/>
    <x v="25"/>
    <x v="1"/>
    <n v="3"/>
    <n v="399"/>
    <n v="1197"/>
    <n v="0"/>
    <n v="0"/>
    <n v="1197"/>
  </r>
  <r>
    <x v="170"/>
    <n v="188"/>
    <n v="48"/>
    <s v="Vikas Tiwari"/>
    <x v="2"/>
    <n v="0"/>
    <s v="P030"/>
    <x v="25"/>
    <x v="1"/>
    <n v="1"/>
    <n v="399"/>
    <n v="399"/>
    <n v="0"/>
    <n v="0"/>
    <n v="399"/>
  </r>
  <r>
    <x v="171"/>
    <n v="189"/>
    <n v="15"/>
    <s v="Jaya Kumar"/>
    <x v="13"/>
    <s v="PR001"/>
    <s v="P009"/>
    <x v="3"/>
    <x v="2"/>
    <n v="2"/>
    <n v="3499"/>
    <n v="6998"/>
    <n v="0.2"/>
    <n v="1399.6000000000001"/>
    <n v="6997.8"/>
  </r>
  <r>
    <x v="172"/>
    <n v="190"/>
    <n v="32"/>
    <s v="Priya Arora"/>
    <x v="14"/>
    <s v="PR001"/>
    <s v="P026"/>
    <x v="23"/>
    <x v="5"/>
    <n v="2"/>
    <n v="5499"/>
    <n v="10998"/>
    <n v="0.2"/>
    <n v="2199.6"/>
    <n v="10997.8"/>
  </r>
  <r>
    <x v="173"/>
    <n v="191"/>
    <n v="18"/>
    <s v="Karan Sethi"/>
    <x v="6"/>
    <s v="PR004"/>
    <s v="P018"/>
    <x v="20"/>
    <x v="4"/>
    <n v="3"/>
    <n v="2299"/>
    <n v="6897"/>
    <n v="0.5"/>
    <n v="3448.5"/>
    <n v="6896.5"/>
  </r>
  <r>
    <x v="174"/>
    <n v="192"/>
    <n v="24"/>
    <s v="Mohit Aggarwal"/>
    <x v="12"/>
    <n v="0"/>
    <s v="P021"/>
    <x v="24"/>
    <x v="6"/>
    <n v="1"/>
    <n v="1299"/>
    <n v="1299"/>
    <n v="0"/>
    <n v="0"/>
    <n v="1299"/>
  </r>
  <r>
    <x v="175"/>
    <n v="193"/>
    <n v="5"/>
    <s v="Aniket Sharma"/>
    <x v="1"/>
    <n v="0"/>
    <s v="P006"/>
    <x v="27"/>
    <x v="7"/>
    <n v="2"/>
    <n v="7499"/>
    <n v="14998"/>
    <n v="0"/>
    <n v="0"/>
    <n v="14998"/>
  </r>
  <r>
    <x v="176"/>
    <n v="194"/>
    <n v="31"/>
    <s v="Prachi Yadav"/>
    <x v="10"/>
    <n v="0"/>
    <s v="P020"/>
    <x v="21"/>
    <x v="3"/>
    <n v="1"/>
    <n v="12999"/>
    <n v="12999"/>
    <n v="0"/>
    <n v="0"/>
    <n v="12999"/>
  </r>
  <r>
    <x v="177"/>
    <n v="195"/>
    <n v="20"/>
    <s v="Krishnan Menon"/>
    <x v="13"/>
    <n v="0"/>
    <s v="P020"/>
    <x v="21"/>
    <x v="3"/>
    <n v="3"/>
    <n v="12999"/>
    <n v="38997"/>
    <n v="0"/>
    <n v="0"/>
    <n v="38997"/>
  </r>
  <r>
    <x v="178"/>
    <n v="196"/>
    <n v="11"/>
    <s v="Diya Kapoor"/>
    <x v="3"/>
    <n v="0"/>
    <s v="P006"/>
    <x v="27"/>
    <x v="7"/>
    <n v="2"/>
    <n v="7499"/>
    <n v="14998"/>
    <n v="0"/>
    <n v="0"/>
    <n v="14998"/>
  </r>
  <r>
    <x v="179"/>
    <n v="197"/>
    <n v="24"/>
    <s v="Mohit Aggarwal"/>
    <x v="12"/>
    <n v="0"/>
    <s v="P010"/>
    <x v="10"/>
    <x v="2"/>
    <n v="1"/>
    <n v="2199"/>
    <n v="2199"/>
    <n v="0"/>
    <n v="0"/>
    <n v="2199"/>
  </r>
  <r>
    <x v="180"/>
    <n v="198"/>
    <n v="44"/>
    <s v="Simran Kaur"/>
    <x v="3"/>
    <n v="0"/>
    <s v="P014"/>
    <x v="6"/>
    <x v="4"/>
    <n v="2"/>
    <n v="4999"/>
    <n v="9998"/>
    <n v="0"/>
    <n v="0"/>
    <n v="9998"/>
  </r>
  <r>
    <x v="89"/>
    <n v="199"/>
    <n v="13"/>
    <s v="Isha Reddy"/>
    <x v="2"/>
    <s v="PR005"/>
    <s v="P018"/>
    <x v="20"/>
    <x v="4"/>
    <n v="2"/>
    <n v="2299"/>
    <n v="4598"/>
    <n v="0.7"/>
    <n v="3218.6"/>
    <n v="4597.3"/>
  </r>
  <r>
    <x v="57"/>
    <n v="200"/>
    <n v="10"/>
    <s v="Dhruv Desai"/>
    <x v="0"/>
    <n v="0"/>
    <s v="P014"/>
    <x v="6"/>
    <x v="4"/>
    <n v="2"/>
    <n v="4999"/>
    <n v="9998"/>
    <n v="0"/>
    <n v="0"/>
    <n v="9998"/>
  </r>
  <r>
    <x v="181"/>
    <n v="201"/>
    <n v="21"/>
    <s v="Lavanya Jain"/>
    <x v="1"/>
    <s v="PR001"/>
    <s v="P026"/>
    <x v="23"/>
    <x v="5"/>
    <n v="2"/>
    <n v="5499"/>
    <n v="10998"/>
    <n v="0.2"/>
    <n v="2199.6"/>
    <n v="10997.8"/>
  </r>
  <r>
    <x v="182"/>
    <n v="202"/>
    <n v="22"/>
    <s v="Manish Dubey"/>
    <x v="15"/>
    <n v="0"/>
    <s v="P008"/>
    <x v="17"/>
    <x v="7"/>
    <n v="3"/>
    <n v="5499"/>
    <n v="16497"/>
    <n v="0"/>
    <n v="0"/>
    <n v="16497"/>
  </r>
  <r>
    <x v="183"/>
    <n v="203"/>
    <n v="7"/>
    <s v="Arjun Joshi"/>
    <x v="10"/>
    <s v="PR001"/>
    <s v="P010"/>
    <x v="10"/>
    <x v="2"/>
    <n v="3"/>
    <n v="2199"/>
    <n v="6597"/>
    <n v="0.2"/>
    <n v="1319.4"/>
    <n v="6596.8"/>
  </r>
  <r>
    <x v="184"/>
    <n v="204"/>
    <n v="24"/>
    <s v="Mohit Aggarwal"/>
    <x v="12"/>
    <n v="0"/>
    <s v="P004"/>
    <x v="0"/>
    <x v="0"/>
    <n v="3"/>
    <n v="64999"/>
    <n v="194997"/>
    <n v="0"/>
    <n v="0"/>
    <n v="194997"/>
  </r>
  <r>
    <x v="185"/>
    <n v="205"/>
    <n v="15"/>
    <s v="Jaya Kumar"/>
    <x v="13"/>
    <n v="0"/>
    <s v="P014"/>
    <x v="6"/>
    <x v="4"/>
    <n v="1"/>
    <n v="4999"/>
    <n v="4999"/>
    <n v="0"/>
    <n v="0"/>
    <n v="4999"/>
  </r>
  <r>
    <x v="186"/>
    <n v="206"/>
    <n v="40"/>
    <s v="Samir Ghosh"/>
    <x v="9"/>
    <n v="0"/>
    <s v="P019"/>
    <x v="5"/>
    <x v="3"/>
    <n v="2"/>
    <n v="5999"/>
    <n v="11998"/>
    <n v="0"/>
    <n v="0"/>
    <n v="11998"/>
  </r>
  <r>
    <x v="187"/>
    <n v="207"/>
    <n v="1"/>
    <s v="Aarav Singh"/>
    <x v="8"/>
    <n v="0"/>
    <s v="P012"/>
    <x v="13"/>
    <x v="2"/>
    <n v="2"/>
    <n v="2999"/>
    <n v="5998"/>
    <n v="0"/>
    <n v="0"/>
    <n v="5998"/>
  </r>
  <r>
    <x v="188"/>
    <n v="208"/>
    <n v="12"/>
    <s v="Gaurav Nair"/>
    <x v="0"/>
    <n v="0"/>
    <s v="P017"/>
    <x v="19"/>
    <x v="4"/>
    <n v="1"/>
    <n v="10499"/>
    <n v="10499"/>
    <n v="0"/>
    <n v="0"/>
    <n v="10499"/>
  </r>
  <r>
    <x v="189"/>
    <n v="209"/>
    <n v="34"/>
    <s v="Rajeev Trivedi"/>
    <x v="4"/>
    <n v="0"/>
    <s v="P030"/>
    <x v="25"/>
    <x v="1"/>
    <n v="3"/>
    <n v="399"/>
    <n v="1197"/>
    <n v="0"/>
    <n v="0"/>
    <n v="1197"/>
  </r>
  <r>
    <x v="190"/>
    <n v="210"/>
    <n v="27"/>
    <s v="Nikita Ahuja"/>
    <x v="3"/>
    <n v="0"/>
    <s v="P030"/>
    <x v="25"/>
    <x v="1"/>
    <n v="3"/>
    <n v="399"/>
    <n v="1197"/>
    <n v="0"/>
    <n v="0"/>
    <n v="1197"/>
  </r>
  <r>
    <x v="110"/>
    <n v="211"/>
    <n v="43"/>
    <s v="Siddharth Reddy"/>
    <x v="0"/>
    <n v="0"/>
    <s v="P024"/>
    <x v="26"/>
    <x v="5"/>
    <n v="2"/>
    <n v="2799"/>
    <n v="5598"/>
    <n v="0"/>
    <n v="0"/>
    <n v="5598"/>
  </r>
  <r>
    <x v="191"/>
    <n v="212"/>
    <n v="17"/>
    <s v="Kajal Bhatt"/>
    <x v="7"/>
    <n v="0"/>
    <s v="P030"/>
    <x v="25"/>
    <x v="1"/>
    <n v="3"/>
    <n v="399"/>
    <n v="1197"/>
    <n v="0"/>
    <n v="0"/>
    <n v="1197"/>
  </r>
  <r>
    <x v="192"/>
    <n v="213"/>
    <n v="27"/>
    <s v="Nikita Ahuja"/>
    <x v="3"/>
    <n v="0"/>
    <s v="P028"/>
    <x v="16"/>
    <x v="1"/>
    <n v="3"/>
    <n v="349"/>
    <n v="1047"/>
    <n v="0"/>
    <n v="0"/>
    <n v="1047"/>
  </r>
  <r>
    <x v="176"/>
    <n v="214"/>
    <n v="29"/>
    <s v="Palak Kapoor"/>
    <x v="3"/>
    <n v="0"/>
    <s v="P010"/>
    <x v="10"/>
    <x v="2"/>
    <n v="2"/>
    <n v="2199"/>
    <n v="4398"/>
    <n v="0"/>
    <n v="0"/>
    <n v="4398"/>
  </r>
  <r>
    <x v="89"/>
    <n v="215"/>
    <n v="46"/>
    <s v="Tanvi Nair"/>
    <x v="1"/>
    <s v="PR005"/>
    <s v="P018"/>
    <x v="20"/>
    <x v="4"/>
    <n v="1"/>
    <n v="2299"/>
    <n v="2299"/>
    <n v="0.7"/>
    <n v="1609.3"/>
    <n v="2298.3000000000002"/>
  </r>
  <r>
    <x v="193"/>
    <n v="216"/>
    <n v="29"/>
    <s v="Palak Kapoor"/>
    <x v="3"/>
    <n v="0"/>
    <s v="P026"/>
    <x v="23"/>
    <x v="5"/>
    <n v="2"/>
    <n v="5499"/>
    <n v="10998"/>
    <n v="0"/>
    <n v="0"/>
    <n v="10998"/>
  </r>
  <r>
    <x v="194"/>
    <n v="217"/>
    <n v="39"/>
    <s v="Sakshi Kaur"/>
    <x v="2"/>
    <s v="PR005"/>
    <s v="P020"/>
    <x v="21"/>
    <x v="3"/>
    <n v="1"/>
    <n v="12999"/>
    <n v="12999"/>
    <n v="0.7"/>
    <n v="9099.2999999999993"/>
    <n v="12998.3"/>
  </r>
  <r>
    <x v="195"/>
    <n v="218"/>
    <n v="29"/>
    <s v="Palak Kapoor"/>
    <x v="3"/>
    <s v="PR001"/>
    <s v="P004"/>
    <x v="0"/>
    <x v="0"/>
    <n v="2"/>
    <n v="64999"/>
    <n v="129998"/>
    <n v="0.2"/>
    <n v="25999.600000000002"/>
    <n v="129997.8"/>
  </r>
  <r>
    <x v="196"/>
    <n v="219"/>
    <n v="23"/>
    <s v="Meera Bansal"/>
    <x v="4"/>
    <n v="0"/>
    <s v="P010"/>
    <x v="10"/>
    <x v="2"/>
    <n v="1"/>
    <n v="2199"/>
    <n v="2199"/>
    <n v="0"/>
    <n v="0"/>
    <n v="2199"/>
  </r>
  <r>
    <x v="197"/>
    <n v="220"/>
    <n v="30"/>
    <s v="Pooja Chatterjee"/>
    <x v="12"/>
    <s v="PR001"/>
    <s v="P009"/>
    <x v="3"/>
    <x v="2"/>
    <n v="1"/>
    <n v="3499"/>
    <n v="3499"/>
    <n v="0.2"/>
    <n v="699.80000000000007"/>
    <n v="3498.8"/>
  </r>
  <r>
    <x v="198"/>
    <n v="221"/>
    <n v="7"/>
    <s v="Arjun Joshi"/>
    <x v="10"/>
    <n v="0"/>
    <s v="P006"/>
    <x v="27"/>
    <x v="7"/>
    <n v="3"/>
    <n v="7499"/>
    <n v="22497"/>
    <n v="0"/>
    <n v="0"/>
    <n v="22497"/>
  </r>
  <r>
    <x v="195"/>
    <n v="222"/>
    <n v="1"/>
    <s v="Aarav Singh"/>
    <x v="8"/>
    <s v="PR001"/>
    <s v="P002"/>
    <x v="4"/>
    <x v="0"/>
    <n v="1"/>
    <n v="69999"/>
    <n v="69999"/>
    <n v="0.2"/>
    <n v="13999.800000000001"/>
    <n v="69998.8"/>
  </r>
  <r>
    <x v="199"/>
    <n v="223"/>
    <n v="45"/>
    <s v="Sneha Sharma"/>
    <x v="9"/>
    <n v="0"/>
    <s v="P028"/>
    <x v="16"/>
    <x v="1"/>
    <n v="1"/>
    <n v="349"/>
    <n v="349"/>
    <n v="0"/>
    <n v="0"/>
    <n v="349"/>
  </r>
  <r>
    <x v="200"/>
    <n v="224"/>
    <n v="33"/>
    <s v="Rajat Saxena"/>
    <x v="10"/>
    <n v="0"/>
    <s v="P002"/>
    <x v="4"/>
    <x v="0"/>
    <n v="2"/>
    <n v="69999"/>
    <n v="139998"/>
    <n v="0"/>
    <n v="0"/>
    <n v="139998"/>
  </r>
  <r>
    <x v="201"/>
    <n v="225"/>
    <n v="24"/>
    <s v="Mohit Aggarwal"/>
    <x v="12"/>
    <n v="0"/>
    <s v="P001"/>
    <x v="9"/>
    <x v="0"/>
    <n v="3"/>
    <n v="79999"/>
    <n v="239997"/>
    <n v="0"/>
    <n v="0"/>
    <n v="239997"/>
  </r>
  <r>
    <x v="10"/>
    <n v="226"/>
    <n v="9"/>
    <s v="Avni Iyer"/>
    <x v="10"/>
    <n v="0"/>
    <s v="P029"/>
    <x v="11"/>
    <x v="1"/>
    <n v="3"/>
    <n v="99"/>
    <n v="297"/>
    <n v="0"/>
    <n v="0"/>
    <n v="297"/>
  </r>
  <r>
    <x v="202"/>
    <n v="227"/>
    <n v="40"/>
    <s v="Samir Ghosh"/>
    <x v="9"/>
    <n v="0"/>
    <s v="P019"/>
    <x v="5"/>
    <x v="3"/>
    <n v="2"/>
    <n v="5999"/>
    <n v="11998"/>
    <n v="0"/>
    <n v="0"/>
    <n v="11998"/>
  </r>
  <r>
    <x v="203"/>
    <n v="228"/>
    <n v="42"/>
    <s v="Shikha Pandey"/>
    <x v="5"/>
    <n v="0"/>
    <s v="P015"/>
    <x v="28"/>
    <x v="4"/>
    <n v="3"/>
    <n v="8499"/>
    <n v="25497"/>
    <n v="0"/>
    <n v="0"/>
    <n v="25497"/>
  </r>
  <r>
    <x v="204"/>
    <n v="229"/>
    <n v="47"/>
    <s v="Tanya Singh"/>
    <x v="7"/>
    <n v="0"/>
    <s v="P026"/>
    <x v="23"/>
    <x v="5"/>
    <n v="1"/>
    <n v="5499"/>
    <n v="5499"/>
    <n v="0"/>
    <n v="0"/>
    <n v="5499"/>
  </r>
  <r>
    <x v="205"/>
    <n v="230"/>
    <n v="2"/>
    <s v="Aditi Patel"/>
    <x v="2"/>
    <n v="0"/>
    <s v="P010"/>
    <x v="10"/>
    <x v="2"/>
    <n v="1"/>
    <n v="2199"/>
    <n v="2199"/>
    <n v="0"/>
    <n v="0"/>
    <n v="2199"/>
  </r>
  <r>
    <x v="206"/>
    <n v="231"/>
    <n v="13"/>
    <s v="Isha Reddy"/>
    <x v="2"/>
    <n v="0"/>
    <s v="P021"/>
    <x v="24"/>
    <x v="6"/>
    <n v="1"/>
    <n v="1299"/>
    <n v="1299"/>
    <n v="0"/>
    <n v="0"/>
    <n v="1299"/>
  </r>
  <r>
    <x v="78"/>
    <n v="232"/>
    <n v="47"/>
    <s v="Tanya Singh"/>
    <x v="7"/>
    <s v="PR001"/>
    <s v="P028"/>
    <x v="16"/>
    <x v="1"/>
    <n v="2"/>
    <n v="349"/>
    <n v="698"/>
    <n v="0.2"/>
    <n v="139.6"/>
    <n v="697.8"/>
  </r>
  <r>
    <x v="207"/>
    <n v="233"/>
    <n v="39"/>
    <s v="Sakshi Kaur"/>
    <x v="2"/>
    <n v="0"/>
    <s v="P008"/>
    <x v="17"/>
    <x v="7"/>
    <n v="3"/>
    <n v="5499"/>
    <n v="16497"/>
    <n v="0"/>
    <n v="0"/>
    <n v="16497"/>
  </r>
  <r>
    <x v="208"/>
    <n v="234"/>
    <n v="6"/>
    <s v="Anjali Rao"/>
    <x v="2"/>
    <n v="0"/>
    <s v="P019"/>
    <x v="5"/>
    <x v="3"/>
    <n v="1"/>
    <n v="5999"/>
    <n v="5999"/>
    <n v="0"/>
    <n v="0"/>
    <n v="5999"/>
  </r>
  <r>
    <x v="209"/>
    <n v="235"/>
    <n v="13"/>
    <s v="Isha Reddy"/>
    <x v="2"/>
    <n v="0"/>
    <s v="P007"/>
    <x v="22"/>
    <x v="7"/>
    <n v="1"/>
    <n v="6999"/>
    <n v="6999"/>
    <n v="0"/>
    <n v="0"/>
    <n v="6999"/>
  </r>
  <r>
    <x v="210"/>
    <n v="236"/>
    <n v="8"/>
    <s v="Aryan Gupta"/>
    <x v="3"/>
    <n v="0"/>
    <s v="P019"/>
    <x v="5"/>
    <x v="3"/>
    <n v="2"/>
    <n v="5999"/>
    <n v="11998"/>
    <n v="0"/>
    <n v="0"/>
    <n v="11998"/>
  </r>
  <r>
    <x v="211"/>
    <n v="237"/>
    <n v="8"/>
    <s v="Aryan Gupta"/>
    <x v="3"/>
    <s v="PR001"/>
    <s v="P004"/>
    <x v="0"/>
    <x v="0"/>
    <n v="2"/>
    <n v="64999"/>
    <n v="129998"/>
    <n v="0.2"/>
    <n v="25999.600000000002"/>
    <n v="129997.8"/>
  </r>
  <r>
    <x v="212"/>
    <n v="238"/>
    <n v="43"/>
    <s v="Siddharth Reddy"/>
    <x v="0"/>
    <n v="0"/>
    <s v="P022"/>
    <x v="12"/>
    <x v="6"/>
    <n v="1"/>
    <n v="1999"/>
    <n v="1999"/>
    <n v="0"/>
    <n v="0"/>
    <n v="1999"/>
  </r>
  <r>
    <x v="94"/>
    <n v="239"/>
    <n v="48"/>
    <s v="Vikas Tiwari"/>
    <x v="2"/>
    <n v="0"/>
    <s v="P009"/>
    <x v="3"/>
    <x v="2"/>
    <n v="2"/>
    <n v="3499"/>
    <n v="6998"/>
    <n v="0"/>
    <n v="0"/>
    <n v="6998"/>
  </r>
  <r>
    <x v="59"/>
    <n v="240"/>
    <n v="23"/>
    <s v="Meera Bansal"/>
    <x v="4"/>
    <s v="PR001"/>
    <s v="P005"/>
    <x v="8"/>
    <x v="0"/>
    <n v="2"/>
    <n v="92499"/>
    <n v="184998"/>
    <n v="0.2"/>
    <n v="36999.599999999999"/>
    <n v="184997.8"/>
  </r>
  <r>
    <x v="213"/>
    <n v="241"/>
    <n v="15"/>
    <s v="Jaya Kumar"/>
    <x v="13"/>
    <n v="0"/>
    <s v="P027"/>
    <x v="1"/>
    <x v="1"/>
    <n v="1"/>
    <n v="699"/>
    <n v="699"/>
    <n v="0"/>
    <n v="0"/>
    <n v="699"/>
  </r>
  <r>
    <x v="214"/>
    <n v="242"/>
    <n v="44"/>
    <s v="Simran Kaur"/>
    <x v="3"/>
    <n v="0"/>
    <s v="P027"/>
    <x v="1"/>
    <x v="1"/>
    <n v="2"/>
    <n v="699"/>
    <n v="1398"/>
    <n v="0"/>
    <n v="0"/>
    <n v="1398"/>
  </r>
  <r>
    <x v="194"/>
    <n v="243"/>
    <n v="36"/>
    <s v="Rishi Kulkarni"/>
    <x v="6"/>
    <s v="PR005"/>
    <s v="P030"/>
    <x v="25"/>
    <x v="1"/>
    <n v="3"/>
    <n v="399"/>
    <n v="1197"/>
    <n v="0.7"/>
    <n v="837.9"/>
    <n v="1196.3"/>
  </r>
  <r>
    <x v="215"/>
    <n v="244"/>
    <n v="9"/>
    <s v="Avni Iyer"/>
    <x v="10"/>
    <n v="0"/>
    <s v="P027"/>
    <x v="1"/>
    <x v="1"/>
    <n v="1"/>
    <n v="699"/>
    <n v="699"/>
    <n v="0"/>
    <n v="0"/>
    <n v="699"/>
  </r>
  <r>
    <x v="216"/>
    <n v="245"/>
    <n v="3"/>
    <s v="Aman Verma"/>
    <x v="11"/>
    <n v="0"/>
    <s v="P017"/>
    <x v="19"/>
    <x v="4"/>
    <n v="1"/>
    <n v="10499"/>
    <n v="10499"/>
    <n v="0"/>
    <n v="0"/>
    <n v="10499"/>
  </r>
  <r>
    <x v="217"/>
    <n v="246"/>
    <n v="9"/>
    <s v="Avni Iyer"/>
    <x v="10"/>
    <n v="0"/>
    <s v="P026"/>
    <x v="23"/>
    <x v="5"/>
    <n v="2"/>
    <n v="5499"/>
    <n v="10998"/>
    <n v="0"/>
    <n v="0"/>
    <n v="10998"/>
  </r>
  <r>
    <x v="189"/>
    <n v="247"/>
    <n v="43"/>
    <s v="Siddharth Reddy"/>
    <x v="0"/>
    <n v="0"/>
    <s v="P027"/>
    <x v="1"/>
    <x v="1"/>
    <n v="2"/>
    <n v="699"/>
    <n v="1398"/>
    <n v="0"/>
    <n v="0"/>
    <n v="1398"/>
  </r>
  <r>
    <x v="218"/>
    <n v="248"/>
    <n v="39"/>
    <s v="Sakshi Kaur"/>
    <x v="2"/>
    <n v="0"/>
    <s v="P004"/>
    <x v="0"/>
    <x v="0"/>
    <n v="2"/>
    <n v="64999"/>
    <n v="129998"/>
    <n v="0"/>
    <n v="0"/>
    <n v="129998"/>
  </r>
  <r>
    <x v="219"/>
    <n v="249"/>
    <n v="11"/>
    <s v="Diya Kapoor"/>
    <x v="3"/>
    <n v="0"/>
    <s v="P023"/>
    <x v="15"/>
    <x v="6"/>
    <n v="3"/>
    <n v="1499"/>
    <n v="4497"/>
    <n v="0"/>
    <n v="0"/>
    <n v="4497"/>
  </r>
  <r>
    <x v="220"/>
    <n v="250"/>
    <n v="22"/>
    <s v="Manish Dubey"/>
    <x v="15"/>
    <n v="0"/>
    <s v="P021"/>
    <x v="24"/>
    <x v="6"/>
    <n v="1"/>
    <n v="1299"/>
    <n v="1299"/>
    <n v="0"/>
    <n v="0"/>
    <n v="1299"/>
  </r>
  <r>
    <x v="221"/>
    <n v="251"/>
    <n v="20"/>
    <s v="Krishnan Menon"/>
    <x v="13"/>
    <n v="0"/>
    <s v="P011"/>
    <x v="2"/>
    <x v="2"/>
    <n v="2"/>
    <n v="1499"/>
    <n v="2998"/>
    <n v="0"/>
    <n v="0"/>
    <n v="2998"/>
  </r>
  <r>
    <x v="222"/>
    <n v="252"/>
    <n v="36"/>
    <s v="Rishi Kulkarni"/>
    <x v="6"/>
    <n v="0"/>
    <s v="P009"/>
    <x v="3"/>
    <x v="2"/>
    <n v="2"/>
    <n v="3499"/>
    <n v="6998"/>
    <n v="0"/>
    <n v="0"/>
    <n v="6998"/>
  </r>
  <r>
    <x v="223"/>
    <n v="253"/>
    <n v="39"/>
    <s v="Sakshi Kaur"/>
    <x v="2"/>
    <n v="0"/>
    <s v="P013"/>
    <x v="18"/>
    <x v="2"/>
    <n v="1"/>
    <n v="15999"/>
    <n v="15999"/>
    <n v="0"/>
    <n v="0"/>
    <n v="15999"/>
  </r>
  <r>
    <x v="224"/>
    <n v="254"/>
    <n v="42"/>
    <s v="Shikha Pandey"/>
    <x v="5"/>
    <n v="0"/>
    <s v="P002"/>
    <x v="4"/>
    <x v="0"/>
    <n v="1"/>
    <n v="69999"/>
    <n v="69999"/>
    <n v="0"/>
    <n v="0"/>
    <n v="69999"/>
  </r>
  <r>
    <x v="193"/>
    <n v="255"/>
    <n v="15"/>
    <s v="Jaya Kumar"/>
    <x v="13"/>
    <n v="0"/>
    <s v="P004"/>
    <x v="0"/>
    <x v="0"/>
    <n v="3"/>
    <n v="64999"/>
    <n v="194997"/>
    <n v="0"/>
    <n v="0"/>
    <n v="194997"/>
  </r>
  <r>
    <x v="225"/>
    <n v="256"/>
    <n v="22"/>
    <s v="Manish Dubey"/>
    <x v="15"/>
    <s v="PR004"/>
    <s v="P014"/>
    <x v="6"/>
    <x v="4"/>
    <n v="1"/>
    <n v="4999"/>
    <n v="4999"/>
    <n v="0.5"/>
    <n v="2499.5"/>
    <n v="4998.5"/>
  </r>
  <r>
    <x v="226"/>
    <n v="257"/>
    <n v="42"/>
    <s v="Shikha Pandey"/>
    <x v="5"/>
    <n v="0"/>
    <s v="P010"/>
    <x v="10"/>
    <x v="2"/>
    <n v="2"/>
    <n v="2199"/>
    <n v="4398"/>
    <n v="0"/>
    <n v="0"/>
    <n v="4398"/>
  </r>
  <r>
    <x v="227"/>
    <n v="258"/>
    <n v="14"/>
    <s v="Ishaan Shah"/>
    <x v="0"/>
    <n v="0"/>
    <s v="P027"/>
    <x v="1"/>
    <x v="1"/>
    <n v="1"/>
    <n v="699"/>
    <n v="699"/>
    <n v="0"/>
    <n v="0"/>
    <n v="699"/>
  </r>
  <r>
    <x v="228"/>
    <n v="259"/>
    <n v="35"/>
    <s v="Rhea Bakshi"/>
    <x v="10"/>
    <n v="0"/>
    <s v="P018"/>
    <x v="20"/>
    <x v="4"/>
    <n v="1"/>
    <n v="2299"/>
    <n v="2299"/>
    <n v="0"/>
    <n v="0"/>
    <n v="2299"/>
  </r>
  <r>
    <x v="229"/>
    <n v="260"/>
    <n v="32"/>
    <s v="Priya Arora"/>
    <x v="14"/>
    <n v="0"/>
    <s v="P014"/>
    <x v="6"/>
    <x v="4"/>
    <n v="1"/>
    <n v="4999"/>
    <n v="4999"/>
    <n v="0"/>
    <n v="0"/>
    <n v="4999"/>
  </r>
  <r>
    <x v="230"/>
    <n v="261"/>
    <n v="49"/>
    <s v="Viraj Patel"/>
    <x v="5"/>
    <n v="0"/>
    <s v="P015"/>
    <x v="28"/>
    <x v="4"/>
    <n v="3"/>
    <n v="8499"/>
    <n v="25497"/>
    <n v="0"/>
    <n v="0"/>
    <n v="25497"/>
  </r>
  <r>
    <x v="231"/>
    <n v="262"/>
    <n v="37"/>
    <s v="Rohit Sen"/>
    <x v="11"/>
    <n v="0"/>
    <s v="P006"/>
    <x v="27"/>
    <x v="7"/>
    <n v="1"/>
    <n v="7499"/>
    <n v="7499"/>
    <n v="0"/>
    <n v="0"/>
    <n v="7499"/>
  </r>
  <r>
    <x v="194"/>
    <n v="263"/>
    <n v="24"/>
    <s v="Mohit Aggarwal"/>
    <x v="12"/>
    <s v="PR005"/>
    <s v="P021"/>
    <x v="24"/>
    <x v="6"/>
    <n v="2"/>
    <n v="1299"/>
    <n v="2598"/>
    <n v="0.7"/>
    <n v="1818.6"/>
    <n v="2597.3000000000002"/>
  </r>
  <r>
    <x v="232"/>
    <n v="264"/>
    <n v="38"/>
    <s v="Saanvi Pillai"/>
    <x v="5"/>
    <n v="0"/>
    <s v="P017"/>
    <x v="19"/>
    <x v="4"/>
    <n v="1"/>
    <n v="10499"/>
    <n v="10499"/>
    <n v="0"/>
    <n v="0"/>
    <n v="10499"/>
  </r>
  <r>
    <x v="57"/>
    <n v="265"/>
    <n v="43"/>
    <s v="Siddharth Reddy"/>
    <x v="0"/>
    <n v="0"/>
    <s v="P003"/>
    <x v="29"/>
    <x v="0"/>
    <n v="3"/>
    <n v="89999"/>
    <n v="269997"/>
    <n v="0"/>
    <n v="0"/>
    <n v="269997"/>
  </r>
  <r>
    <x v="233"/>
    <n v="266"/>
    <n v="44"/>
    <s v="Simran Kaur"/>
    <x v="3"/>
    <n v="0"/>
    <s v="P011"/>
    <x v="2"/>
    <x v="2"/>
    <n v="2"/>
    <n v="1499"/>
    <n v="2998"/>
    <n v="0"/>
    <n v="0"/>
    <n v="2998"/>
  </r>
  <r>
    <x v="234"/>
    <n v="267"/>
    <n v="25"/>
    <s v="Naina Chauhan"/>
    <x v="10"/>
    <n v="0"/>
    <s v="P027"/>
    <x v="1"/>
    <x v="1"/>
    <n v="2"/>
    <n v="699"/>
    <n v="1398"/>
    <n v="0"/>
    <n v="0"/>
    <n v="1398"/>
  </r>
  <r>
    <x v="235"/>
    <n v="268"/>
    <n v="1"/>
    <s v="Aarav Singh"/>
    <x v="8"/>
    <s v="PR001"/>
    <s v="P010"/>
    <x v="10"/>
    <x v="2"/>
    <n v="2"/>
    <n v="2199"/>
    <n v="4398"/>
    <n v="0.2"/>
    <n v="879.6"/>
    <n v="4397.8"/>
  </r>
  <r>
    <x v="236"/>
    <n v="269"/>
    <n v="32"/>
    <s v="Priya Arora"/>
    <x v="14"/>
    <n v="0"/>
    <s v="P002"/>
    <x v="4"/>
    <x v="0"/>
    <n v="2"/>
    <n v="69999"/>
    <n v="139998"/>
    <n v="0"/>
    <n v="0"/>
    <n v="139998"/>
  </r>
  <r>
    <x v="113"/>
    <n v="270"/>
    <n v="42"/>
    <s v="Shikha Pandey"/>
    <x v="5"/>
    <s v="PR001"/>
    <s v="P029"/>
    <x v="11"/>
    <x v="1"/>
    <n v="3"/>
    <n v="99"/>
    <n v="297"/>
    <n v="0.2"/>
    <n v="59.400000000000006"/>
    <n v="296.8"/>
  </r>
  <r>
    <x v="194"/>
    <n v="271"/>
    <n v="6"/>
    <s v="Anjali Rao"/>
    <x v="2"/>
    <s v="PR005"/>
    <s v="P017"/>
    <x v="19"/>
    <x v="4"/>
    <n v="1"/>
    <n v="10499"/>
    <n v="10499"/>
    <n v="0.7"/>
    <n v="7349.2999999999993"/>
    <n v="10498.3"/>
  </r>
  <r>
    <x v="237"/>
    <n v="272"/>
    <n v="3"/>
    <s v="Aman Verma"/>
    <x v="11"/>
    <n v="0"/>
    <s v="P008"/>
    <x v="17"/>
    <x v="7"/>
    <n v="2"/>
    <n v="5499"/>
    <n v="10998"/>
    <n v="0"/>
    <n v="0"/>
    <n v="10998"/>
  </r>
  <r>
    <x v="238"/>
    <n v="273"/>
    <n v="4"/>
    <s v="Ananya Mehta"/>
    <x v="2"/>
    <n v="0"/>
    <s v="P023"/>
    <x v="15"/>
    <x v="6"/>
    <n v="1"/>
    <n v="1499"/>
    <n v="1499"/>
    <n v="0"/>
    <n v="0"/>
    <n v="1499"/>
  </r>
  <r>
    <x v="239"/>
    <n v="274"/>
    <n v="3"/>
    <s v="Aman Verma"/>
    <x v="11"/>
    <n v="0"/>
    <s v="P030"/>
    <x v="25"/>
    <x v="1"/>
    <n v="2"/>
    <n v="399"/>
    <n v="798"/>
    <n v="0"/>
    <n v="0"/>
    <n v="798"/>
  </r>
  <r>
    <x v="240"/>
    <n v="275"/>
    <n v="37"/>
    <s v="Rohit Sen"/>
    <x v="11"/>
    <s v="PR001"/>
    <s v="P010"/>
    <x v="10"/>
    <x v="2"/>
    <n v="1"/>
    <n v="2199"/>
    <n v="2199"/>
    <n v="0.2"/>
    <n v="439.8"/>
    <n v="2198.8000000000002"/>
  </r>
  <r>
    <x v="241"/>
    <n v="276"/>
    <n v="49"/>
    <s v="Viraj Patel"/>
    <x v="5"/>
    <n v="0"/>
    <s v="P021"/>
    <x v="24"/>
    <x v="6"/>
    <n v="1"/>
    <n v="1299"/>
    <n v="1299"/>
    <n v="0"/>
    <n v="0"/>
    <n v="1299"/>
  </r>
  <r>
    <x v="242"/>
    <n v="277"/>
    <n v="44"/>
    <s v="Simran Kaur"/>
    <x v="3"/>
    <n v="0"/>
    <s v="P008"/>
    <x v="17"/>
    <x v="7"/>
    <n v="2"/>
    <n v="5499"/>
    <n v="10998"/>
    <n v="0"/>
    <n v="0"/>
    <n v="10998"/>
  </r>
  <r>
    <x v="243"/>
    <n v="278"/>
    <n v="23"/>
    <s v="Meera Bansal"/>
    <x v="4"/>
    <s v="PR001"/>
    <s v="P015"/>
    <x v="28"/>
    <x v="4"/>
    <n v="3"/>
    <n v="8499"/>
    <n v="25497"/>
    <n v="0.2"/>
    <n v="5099.4000000000005"/>
    <n v="25496.799999999999"/>
  </r>
  <r>
    <x v="244"/>
    <n v="279"/>
    <n v="34"/>
    <s v="Rajeev Trivedi"/>
    <x v="4"/>
    <n v="0"/>
    <s v="P028"/>
    <x v="16"/>
    <x v="1"/>
    <n v="2"/>
    <n v="349"/>
    <n v="698"/>
    <n v="0"/>
    <n v="0"/>
    <n v="698"/>
  </r>
  <r>
    <x v="11"/>
    <n v="280"/>
    <n v="32"/>
    <s v="Priya Arora"/>
    <x v="14"/>
    <n v="0"/>
    <s v="P006"/>
    <x v="27"/>
    <x v="7"/>
    <n v="3"/>
    <n v="7499"/>
    <n v="22497"/>
    <n v="0"/>
    <n v="0"/>
    <n v="22497"/>
  </r>
  <r>
    <x v="245"/>
    <n v="281"/>
    <n v="48"/>
    <s v="Vikas Tiwari"/>
    <x v="2"/>
    <s v="PR001"/>
    <s v="P027"/>
    <x v="1"/>
    <x v="1"/>
    <n v="1"/>
    <n v="699"/>
    <n v="699"/>
    <n v="0.2"/>
    <n v="139.80000000000001"/>
    <n v="698.8"/>
  </r>
  <r>
    <x v="192"/>
    <n v="282"/>
    <n v="19"/>
    <s v="Kavya Mishra"/>
    <x v="1"/>
    <n v="0"/>
    <s v="P026"/>
    <x v="23"/>
    <x v="5"/>
    <n v="3"/>
    <n v="5499"/>
    <n v="16497"/>
    <n v="0"/>
    <n v="0"/>
    <n v="16497"/>
  </r>
  <r>
    <x v="113"/>
    <n v="283"/>
    <n v="36"/>
    <s v="Rishi Kulkarni"/>
    <x v="6"/>
    <s v="PR001"/>
    <s v="P016"/>
    <x v="14"/>
    <x v="4"/>
    <n v="3"/>
    <n v="24999"/>
    <n v="74997"/>
    <n v="0.2"/>
    <n v="14999.400000000001"/>
    <n v="74996.800000000003"/>
  </r>
  <r>
    <x v="246"/>
    <n v="284"/>
    <n v="3"/>
    <s v="Aman Verma"/>
    <x v="11"/>
    <n v="0"/>
    <s v="P022"/>
    <x v="12"/>
    <x v="6"/>
    <n v="3"/>
    <n v="1999"/>
    <n v="5997"/>
    <n v="0"/>
    <n v="0"/>
    <n v="5997"/>
  </r>
  <r>
    <x v="247"/>
    <n v="285"/>
    <n v="43"/>
    <s v="Siddharth Reddy"/>
    <x v="0"/>
    <n v="0"/>
    <s v="P007"/>
    <x v="22"/>
    <x v="7"/>
    <n v="3"/>
    <n v="6999"/>
    <n v="20997"/>
    <n v="0"/>
    <n v="0"/>
    <n v="20997"/>
  </r>
  <r>
    <x v="248"/>
    <n v="286"/>
    <n v="42"/>
    <s v="Shikha Pandey"/>
    <x v="5"/>
    <n v="0"/>
    <s v="P010"/>
    <x v="10"/>
    <x v="2"/>
    <n v="3"/>
    <n v="2199"/>
    <n v="6597"/>
    <n v="0"/>
    <n v="0"/>
    <n v="6597"/>
  </r>
  <r>
    <x v="58"/>
    <n v="287"/>
    <n v="24"/>
    <s v="Mohit Aggarwal"/>
    <x v="12"/>
    <s v="PR001"/>
    <s v="P022"/>
    <x v="12"/>
    <x v="6"/>
    <n v="2"/>
    <n v="1999"/>
    <n v="3998"/>
    <n v="0.2"/>
    <n v="799.6"/>
    <n v="3997.8"/>
  </r>
  <r>
    <x v="249"/>
    <n v="288"/>
    <n v="15"/>
    <s v="Jaya Kumar"/>
    <x v="13"/>
    <n v="0"/>
    <s v="P014"/>
    <x v="6"/>
    <x v="4"/>
    <n v="1"/>
    <n v="4999"/>
    <n v="4999"/>
    <n v="0"/>
    <n v="0"/>
    <n v="4999"/>
  </r>
  <r>
    <x v="250"/>
    <n v="289"/>
    <n v="28"/>
    <s v="Nikhil Khanna"/>
    <x v="1"/>
    <n v="0"/>
    <s v="P004"/>
    <x v="0"/>
    <x v="0"/>
    <n v="1"/>
    <n v="64999"/>
    <n v="64999"/>
    <n v="0"/>
    <n v="0"/>
    <n v="64999"/>
  </r>
  <r>
    <x v="251"/>
    <n v="290"/>
    <n v="50"/>
    <s v="Yash Malhotra"/>
    <x v="5"/>
    <n v="0"/>
    <s v="P028"/>
    <x v="16"/>
    <x v="1"/>
    <n v="2"/>
    <n v="349"/>
    <n v="698"/>
    <n v="0"/>
    <n v="0"/>
    <n v="698"/>
  </r>
  <r>
    <x v="252"/>
    <n v="291"/>
    <n v="28"/>
    <s v="Nikhil Khanna"/>
    <x v="1"/>
    <n v="0"/>
    <s v="P013"/>
    <x v="18"/>
    <x v="2"/>
    <n v="1"/>
    <n v="15999"/>
    <n v="15999"/>
    <n v="0"/>
    <n v="0"/>
    <n v="15999"/>
  </r>
  <r>
    <x v="253"/>
    <n v="292"/>
    <n v="35"/>
    <s v="Rhea Bakshi"/>
    <x v="10"/>
    <s v="PR004"/>
    <s v="P015"/>
    <x v="28"/>
    <x v="4"/>
    <n v="3"/>
    <n v="8499"/>
    <n v="25497"/>
    <n v="0.5"/>
    <n v="12748.5"/>
    <n v="25496.5"/>
  </r>
  <r>
    <x v="194"/>
    <n v="293"/>
    <n v="3"/>
    <s v="Aman Verma"/>
    <x v="11"/>
    <s v="PR005"/>
    <s v="P014"/>
    <x v="6"/>
    <x v="4"/>
    <n v="3"/>
    <n v="4999"/>
    <n v="14997"/>
    <n v="0.7"/>
    <n v="10497.9"/>
    <n v="14996.3"/>
  </r>
  <r>
    <x v="121"/>
    <n v="294"/>
    <n v="36"/>
    <s v="Rishi Kulkarni"/>
    <x v="6"/>
    <n v="0"/>
    <s v="P030"/>
    <x v="25"/>
    <x v="1"/>
    <n v="2"/>
    <n v="399"/>
    <n v="798"/>
    <n v="0"/>
    <n v="0"/>
    <n v="798"/>
  </r>
  <r>
    <x v="150"/>
    <n v="295"/>
    <n v="3"/>
    <s v="Aman Verma"/>
    <x v="11"/>
    <s v="PR001"/>
    <s v="P022"/>
    <x v="12"/>
    <x v="6"/>
    <n v="2"/>
    <n v="1999"/>
    <n v="3998"/>
    <n v="0.2"/>
    <n v="799.6"/>
    <n v="3997.8"/>
  </r>
  <r>
    <x v="254"/>
    <n v="296"/>
    <n v="11"/>
    <s v="Diya Kapoor"/>
    <x v="3"/>
    <s v="PR001"/>
    <s v="P018"/>
    <x v="20"/>
    <x v="4"/>
    <n v="1"/>
    <n v="2299"/>
    <n v="2299"/>
    <n v="0.2"/>
    <n v="459.8"/>
    <n v="2298.8000000000002"/>
  </r>
  <r>
    <x v="255"/>
    <n v="297"/>
    <n v="28"/>
    <s v="Nikhil Khanna"/>
    <x v="1"/>
    <n v="0"/>
    <s v="P027"/>
    <x v="1"/>
    <x v="1"/>
    <n v="3"/>
    <n v="699"/>
    <n v="2097"/>
    <n v="0"/>
    <n v="0"/>
    <n v="2097"/>
  </r>
  <r>
    <x v="194"/>
    <n v="298"/>
    <n v="33"/>
    <s v="Rajat Saxena"/>
    <x v="10"/>
    <s v="PR005"/>
    <s v="P019"/>
    <x v="5"/>
    <x v="3"/>
    <n v="1"/>
    <n v="5999"/>
    <n v="5999"/>
    <n v="0.7"/>
    <n v="4199.3"/>
    <n v="5998.3"/>
  </r>
  <r>
    <x v="256"/>
    <n v="299"/>
    <n v="38"/>
    <s v="Saanvi Pillai"/>
    <x v="5"/>
    <n v="0"/>
    <s v="P022"/>
    <x v="12"/>
    <x v="6"/>
    <n v="1"/>
    <n v="1999"/>
    <n v="1999"/>
    <n v="0"/>
    <n v="0"/>
    <n v="1999"/>
  </r>
  <r>
    <x v="257"/>
    <n v="300"/>
    <n v="29"/>
    <s v="Palak Kapoor"/>
    <x v="3"/>
    <n v="0"/>
    <s v="P017"/>
    <x v="19"/>
    <x v="4"/>
    <n v="2"/>
    <n v="10499"/>
    <n v="20998"/>
    <n v="0"/>
    <n v="0"/>
    <n v="20998"/>
  </r>
  <r>
    <x v="258"/>
    <n v="301"/>
    <n v="15"/>
    <s v="Jaya Kumar"/>
    <x v="13"/>
    <n v="0"/>
    <s v="P003"/>
    <x v="29"/>
    <x v="0"/>
    <n v="1"/>
    <n v="89999"/>
    <n v="89999"/>
    <n v="0"/>
    <n v="0"/>
    <n v="89999"/>
  </r>
  <r>
    <x v="259"/>
    <n v="302"/>
    <n v="3"/>
    <s v="Aman Verma"/>
    <x v="11"/>
    <s v="PR001"/>
    <s v="P006"/>
    <x v="27"/>
    <x v="7"/>
    <n v="1"/>
    <n v="7499"/>
    <n v="7499"/>
    <n v="0.2"/>
    <n v="1499.8000000000002"/>
    <n v="7498.8"/>
  </r>
  <r>
    <x v="260"/>
    <n v="303"/>
    <n v="6"/>
    <s v="Anjali Rao"/>
    <x v="2"/>
    <n v="0"/>
    <s v="P009"/>
    <x v="3"/>
    <x v="2"/>
    <n v="2"/>
    <n v="3499"/>
    <n v="6998"/>
    <n v="0"/>
    <n v="0"/>
    <n v="6998"/>
  </r>
  <r>
    <x v="261"/>
    <n v="304"/>
    <n v="10"/>
    <s v="Dhruv Desai"/>
    <x v="0"/>
    <n v="0"/>
    <s v="P025"/>
    <x v="7"/>
    <x v="5"/>
    <n v="2"/>
    <n v="8999"/>
    <n v="17998"/>
    <n v="0"/>
    <n v="0"/>
    <n v="17998"/>
  </r>
  <r>
    <x v="262"/>
    <n v="305"/>
    <n v="18"/>
    <s v="Karan Sethi"/>
    <x v="6"/>
    <n v="0"/>
    <s v="P018"/>
    <x v="20"/>
    <x v="4"/>
    <n v="2"/>
    <n v="2299"/>
    <n v="4598"/>
    <n v="0"/>
    <n v="0"/>
    <n v="4598"/>
  </r>
  <r>
    <x v="263"/>
    <n v="306"/>
    <n v="38"/>
    <s v="Saanvi Pillai"/>
    <x v="5"/>
    <n v="0"/>
    <s v="P005"/>
    <x v="8"/>
    <x v="0"/>
    <n v="1"/>
    <n v="92499"/>
    <n v="92499"/>
    <n v="0"/>
    <n v="0"/>
    <n v="92499"/>
  </r>
  <r>
    <x v="58"/>
    <n v="307"/>
    <n v="20"/>
    <s v="Krishnan Menon"/>
    <x v="13"/>
    <s v="PR001"/>
    <s v="P010"/>
    <x v="10"/>
    <x v="2"/>
    <n v="1"/>
    <n v="2199"/>
    <n v="2199"/>
    <n v="0.2"/>
    <n v="439.8"/>
    <n v="2198.8000000000002"/>
  </r>
  <r>
    <x v="264"/>
    <n v="308"/>
    <n v="7"/>
    <s v="Arjun Joshi"/>
    <x v="10"/>
    <n v="0"/>
    <s v="P019"/>
    <x v="5"/>
    <x v="3"/>
    <n v="3"/>
    <n v="5999"/>
    <n v="17997"/>
    <n v="0"/>
    <n v="0"/>
    <n v="17997"/>
  </r>
  <r>
    <x v="70"/>
    <n v="309"/>
    <n v="28"/>
    <s v="Nikhil Khanna"/>
    <x v="1"/>
    <n v="0"/>
    <s v="P008"/>
    <x v="17"/>
    <x v="7"/>
    <n v="3"/>
    <n v="5499"/>
    <n v="16497"/>
    <n v="0"/>
    <n v="0"/>
    <n v="16497"/>
  </r>
  <r>
    <x v="265"/>
    <n v="310"/>
    <n v="1"/>
    <s v="Aarav Singh"/>
    <x v="8"/>
    <s v="PR001"/>
    <s v="P020"/>
    <x v="21"/>
    <x v="3"/>
    <n v="2"/>
    <n v="12999"/>
    <n v="25998"/>
    <n v="0.2"/>
    <n v="5199.6000000000004"/>
    <n v="25997.8"/>
  </r>
  <r>
    <x v="266"/>
    <n v="311"/>
    <n v="26"/>
    <s v="Neha Sinha"/>
    <x v="14"/>
    <n v="0"/>
    <s v="P026"/>
    <x v="23"/>
    <x v="5"/>
    <n v="2"/>
    <n v="5499"/>
    <n v="10998"/>
    <n v="0"/>
    <n v="0"/>
    <n v="10998"/>
  </r>
  <r>
    <x v="267"/>
    <n v="312"/>
    <n v="21"/>
    <s v="Lavanya Jain"/>
    <x v="1"/>
    <n v="0"/>
    <s v="P030"/>
    <x v="25"/>
    <x v="1"/>
    <n v="1"/>
    <n v="399"/>
    <n v="399"/>
    <n v="0"/>
    <n v="0"/>
    <n v="399"/>
  </r>
  <r>
    <x v="76"/>
    <n v="313"/>
    <n v="48"/>
    <s v="Vikas Tiwari"/>
    <x v="2"/>
    <n v="0"/>
    <s v="P006"/>
    <x v="27"/>
    <x v="7"/>
    <n v="2"/>
    <n v="7499"/>
    <n v="14998"/>
    <n v="0"/>
    <n v="0"/>
    <n v="14998"/>
  </r>
  <r>
    <x v="214"/>
    <n v="314"/>
    <n v="33"/>
    <s v="Rajat Saxena"/>
    <x v="10"/>
    <n v="0"/>
    <s v="P024"/>
    <x v="26"/>
    <x v="5"/>
    <n v="1"/>
    <n v="2799"/>
    <n v="2799"/>
    <n v="0"/>
    <n v="0"/>
    <n v="2799"/>
  </r>
  <r>
    <x v="13"/>
    <n v="315"/>
    <n v="35"/>
    <s v="Rhea Bakshi"/>
    <x v="10"/>
    <s v="PR004"/>
    <s v="P007"/>
    <x v="22"/>
    <x v="7"/>
    <n v="3"/>
    <n v="6999"/>
    <n v="20997"/>
    <n v="0.5"/>
    <n v="10498.5"/>
    <n v="20996.5"/>
  </r>
  <r>
    <x v="268"/>
    <n v="316"/>
    <n v="41"/>
    <s v="Sanjay Mathew"/>
    <x v="8"/>
    <s v="PR001"/>
    <s v="P016"/>
    <x v="14"/>
    <x v="4"/>
    <n v="2"/>
    <n v="24999"/>
    <n v="49998"/>
    <n v="0.2"/>
    <n v="9999.6"/>
    <n v="49997.8"/>
  </r>
  <r>
    <x v="269"/>
    <n v="317"/>
    <n v="31"/>
    <s v="Prachi Yadav"/>
    <x v="10"/>
    <n v="0"/>
    <s v="P018"/>
    <x v="20"/>
    <x v="4"/>
    <n v="2"/>
    <n v="2299"/>
    <n v="4598"/>
    <n v="0"/>
    <n v="0"/>
    <n v="4598"/>
  </r>
  <r>
    <x v="270"/>
    <n v="318"/>
    <n v="20"/>
    <s v="Krishnan Menon"/>
    <x v="13"/>
    <n v="0"/>
    <s v="P017"/>
    <x v="19"/>
    <x v="4"/>
    <n v="1"/>
    <n v="10499"/>
    <n v="10499"/>
    <n v="0"/>
    <n v="0"/>
    <n v="10499"/>
  </r>
  <r>
    <x v="129"/>
    <n v="319"/>
    <n v="45"/>
    <s v="Sneha Sharma"/>
    <x v="9"/>
    <n v="0"/>
    <s v="P013"/>
    <x v="18"/>
    <x v="2"/>
    <n v="1"/>
    <n v="15999"/>
    <n v="15999"/>
    <n v="0"/>
    <n v="0"/>
    <n v="15999"/>
  </r>
  <r>
    <x v="271"/>
    <n v="320"/>
    <n v="41"/>
    <s v="Sanjay Mathew"/>
    <x v="8"/>
    <n v="0"/>
    <s v="P025"/>
    <x v="7"/>
    <x v="5"/>
    <n v="1"/>
    <n v="8999"/>
    <n v="8999"/>
    <n v="0"/>
    <n v="0"/>
    <n v="8999"/>
  </r>
  <r>
    <x v="272"/>
    <n v="321"/>
    <n v="11"/>
    <s v="Diya Kapoor"/>
    <x v="3"/>
    <n v="0"/>
    <s v="P030"/>
    <x v="25"/>
    <x v="1"/>
    <n v="3"/>
    <n v="399"/>
    <n v="1197"/>
    <n v="0"/>
    <n v="0"/>
    <n v="1197"/>
  </r>
  <r>
    <x v="273"/>
    <n v="322"/>
    <n v="42"/>
    <s v="Shikha Pandey"/>
    <x v="5"/>
    <n v="0"/>
    <s v="P019"/>
    <x v="5"/>
    <x v="3"/>
    <n v="1"/>
    <n v="5999"/>
    <n v="5999"/>
    <n v="0"/>
    <n v="0"/>
    <n v="5999"/>
  </r>
  <r>
    <x v="274"/>
    <n v="323"/>
    <n v="8"/>
    <s v="Aryan Gupta"/>
    <x v="3"/>
    <n v="0"/>
    <s v="P010"/>
    <x v="10"/>
    <x v="2"/>
    <n v="1"/>
    <n v="2199"/>
    <n v="2199"/>
    <n v="0"/>
    <n v="0"/>
    <n v="2199"/>
  </r>
  <r>
    <x v="249"/>
    <n v="324"/>
    <n v="33"/>
    <s v="Rajat Saxena"/>
    <x v="10"/>
    <n v="0"/>
    <s v="P007"/>
    <x v="22"/>
    <x v="7"/>
    <n v="2"/>
    <n v="6999"/>
    <n v="13998"/>
    <n v="0"/>
    <n v="0"/>
    <n v="13998"/>
  </r>
  <r>
    <x v="92"/>
    <n v="325"/>
    <n v="47"/>
    <s v="Tanya Singh"/>
    <x v="7"/>
    <n v="0"/>
    <s v="P028"/>
    <x v="16"/>
    <x v="1"/>
    <n v="1"/>
    <n v="349"/>
    <n v="349"/>
    <n v="0"/>
    <n v="0"/>
    <n v="349"/>
  </r>
  <r>
    <x v="242"/>
    <n v="326"/>
    <n v="29"/>
    <s v="Palak Kapoor"/>
    <x v="3"/>
    <n v="0"/>
    <s v="P022"/>
    <x v="12"/>
    <x v="6"/>
    <n v="3"/>
    <n v="1999"/>
    <n v="5997"/>
    <n v="0"/>
    <n v="0"/>
    <n v="5997"/>
  </r>
  <r>
    <x v="261"/>
    <n v="327"/>
    <n v="27"/>
    <s v="Nikita Ahuja"/>
    <x v="3"/>
    <n v="0"/>
    <s v="P020"/>
    <x v="21"/>
    <x v="3"/>
    <n v="1"/>
    <n v="12999"/>
    <n v="12999"/>
    <n v="0"/>
    <n v="0"/>
    <n v="12999"/>
  </r>
  <r>
    <x v="275"/>
    <n v="328"/>
    <n v="32"/>
    <s v="Priya Arora"/>
    <x v="14"/>
    <s v="PR001"/>
    <s v="P006"/>
    <x v="27"/>
    <x v="7"/>
    <n v="2"/>
    <n v="7499"/>
    <n v="14998"/>
    <n v="0.2"/>
    <n v="2999.6000000000004"/>
    <n v="14997.8"/>
  </r>
  <r>
    <x v="276"/>
    <n v="329"/>
    <n v="26"/>
    <s v="Neha Sinha"/>
    <x v="14"/>
    <n v="0"/>
    <s v="P026"/>
    <x v="23"/>
    <x v="5"/>
    <n v="2"/>
    <n v="5499"/>
    <n v="10998"/>
    <n v="0"/>
    <n v="0"/>
    <n v="10998"/>
  </r>
  <r>
    <x v="277"/>
    <n v="330"/>
    <n v="5"/>
    <s v="Aniket Sharma"/>
    <x v="1"/>
    <n v="0"/>
    <s v="P027"/>
    <x v="1"/>
    <x v="1"/>
    <n v="3"/>
    <n v="699"/>
    <n v="2097"/>
    <n v="0"/>
    <n v="0"/>
    <n v="2097"/>
  </r>
  <r>
    <x v="278"/>
    <n v="331"/>
    <n v="12"/>
    <s v="Gaurav Nair"/>
    <x v="0"/>
    <n v="0"/>
    <s v="P019"/>
    <x v="5"/>
    <x v="3"/>
    <n v="1"/>
    <n v="5999"/>
    <n v="5999"/>
    <n v="0"/>
    <n v="0"/>
    <n v="5999"/>
  </r>
  <r>
    <x v="279"/>
    <n v="332"/>
    <n v="46"/>
    <s v="Tanvi Nair"/>
    <x v="1"/>
    <s v="PR001"/>
    <s v="P010"/>
    <x v="10"/>
    <x v="2"/>
    <n v="1"/>
    <n v="2199"/>
    <n v="2199"/>
    <n v="0.2"/>
    <n v="439.8"/>
    <n v="2198.8000000000002"/>
  </r>
  <r>
    <x v="280"/>
    <n v="333"/>
    <n v="49"/>
    <s v="Viraj Patel"/>
    <x v="5"/>
    <n v="0"/>
    <s v="P014"/>
    <x v="6"/>
    <x v="4"/>
    <n v="2"/>
    <n v="4999"/>
    <n v="9998"/>
    <n v="0"/>
    <n v="0"/>
    <n v="9998"/>
  </r>
  <r>
    <x v="241"/>
    <n v="334"/>
    <n v="5"/>
    <s v="Aniket Sharma"/>
    <x v="1"/>
    <n v="0"/>
    <s v="P003"/>
    <x v="29"/>
    <x v="0"/>
    <n v="2"/>
    <n v="89999"/>
    <n v="179998"/>
    <n v="0"/>
    <n v="0"/>
    <n v="179998"/>
  </r>
  <r>
    <x v="6"/>
    <n v="335"/>
    <n v="12"/>
    <s v="Gaurav Nair"/>
    <x v="0"/>
    <s v="PR004"/>
    <s v="P028"/>
    <x v="16"/>
    <x v="1"/>
    <n v="1"/>
    <n v="349"/>
    <n v="349"/>
    <n v="0.5"/>
    <n v="174.5"/>
    <n v="348.5"/>
  </r>
  <r>
    <x v="281"/>
    <n v="336"/>
    <n v="19"/>
    <s v="Kavya Mishra"/>
    <x v="1"/>
    <s v="PR001"/>
    <s v="P004"/>
    <x v="0"/>
    <x v="0"/>
    <n v="3"/>
    <n v="64999"/>
    <n v="194997"/>
    <n v="0.2"/>
    <n v="38999.4"/>
    <n v="194996.8"/>
  </r>
  <r>
    <x v="282"/>
    <n v="337"/>
    <n v="9"/>
    <s v="Avni Iyer"/>
    <x v="10"/>
    <n v="0"/>
    <s v="P023"/>
    <x v="15"/>
    <x v="6"/>
    <n v="2"/>
    <n v="1499"/>
    <n v="2998"/>
    <n v="0"/>
    <n v="0"/>
    <n v="2998"/>
  </r>
  <r>
    <x v="283"/>
    <n v="338"/>
    <n v="37"/>
    <s v="Rohit Sen"/>
    <x v="11"/>
    <n v="0"/>
    <s v="P023"/>
    <x v="15"/>
    <x v="6"/>
    <n v="1"/>
    <n v="1499"/>
    <n v="1499"/>
    <n v="0"/>
    <n v="0"/>
    <n v="1499"/>
  </r>
  <r>
    <x v="284"/>
    <n v="339"/>
    <n v="45"/>
    <s v="Sneha Sharma"/>
    <x v="9"/>
    <n v="0"/>
    <s v="P026"/>
    <x v="23"/>
    <x v="5"/>
    <n v="2"/>
    <n v="5499"/>
    <n v="10998"/>
    <n v="0"/>
    <n v="0"/>
    <n v="10998"/>
  </r>
  <r>
    <x v="285"/>
    <n v="340"/>
    <n v="16"/>
    <s v="Kabir Choudhary"/>
    <x v="9"/>
    <n v="0"/>
    <s v="P017"/>
    <x v="19"/>
    <x v="4"/>
    <n v="2"/>
    <n v="10499"/>
    <n v="20998"/>
    <n v="0"/>
    <n v="0"/>
    <n v="20998"/>
  </r>
  <r>
    <x v="247"/>
    <n v="341"/>
    <n v="44"/>
    <s v="Simran Kaur"/>
    <x v="3"/>
    <n v="0"/>
    <s v="P014"/>
    <x v="6"/>
    <x v="4"/>
    <n v="2"/>
    <n v="4999"/>
    <n v="9998"/>
    <n v="0"/>
    <n v="0"/>
    <n v="9998"/>
  </r>
  <r>
    <x v="286"/>
    <n v="342"/>
    <n v="21"/>
    <s v="Lavanya Jain"/>
    <x v="1"/>
    <n v="0"/>
    <s v="P002"/>
    <x v="4"/>
    <x v="0"/>
    <n v="3"/>
    <n v="69999"/>
    <n v="209997"/>
    <n v="0"/>
    <n v="0"/>
    <n v="209997"/>
  </r>
  <r>
    <x v="287"/>
    <n v="343"/>
    <n v="8"/>
    <s v="Aryan Gupta"/>
    <x v="3"/>
    <n v="0"/>
    <s v="P001"/>
    <x v="9"/>
    <x v="0"/>
    <n v="3"/>
    <n v="79999"/>
    <n v="239997"/>
    <n v="0"/>
    <n v="0"/>
    <n v="239997"/>
  </r>
  <r>
    <x v="83"/>
    <n v="344"/>
    <n v="12"/>
    <s v="Gaurav Nair"/>
    <x v="0"/>
    <n v="0"/>
    <s v="P007"/>
    <x v="22"/>
    <x v="7"/>
    <n v="1"/>
    <n v="6999"/>
    <n v="6999"/>
    <n v="0"/>
    <n v="0"/>
    <n v="6999"/>
  </r>
  <r>
    <x v="288"/>
    <n v="345"/>
    <n v="18"/>
    <s v="Karan Sethi"/>
    <x v="6"/>
    <n v="0"/>
    <s v="P028"/>
    <x v="16"/>
    <x v="1"/>
    <n v="3"/>
    <n v="349"/>
    <n v="1047"/>
    <n v="0"/>
    <n v="0"/>
    <n v="1047"/>
  </r>
  <r>
    <x v="289"/>
    <n v="346"/>
    <n v="26"/>
    <s v="Neha Sinha"/>
    <x v="14"/>
    <s v="PR005"/>
    <s v="P012"/>
    <x v="13"/>
    <x v="2"/>
    <n v="1"/>
    <n v="2999"/>
    <n v="2999"/>
    <n v="0.7"/>
    <n v="2099.2999999999997"/>
    <n v="2998.3"/>
  </r>
  <r>
    <x v="290"/>
    <n v="347"/>
    <n v="42"/>
    <s v="Shikha Pandey"/>
    <x v="5"/>
    <n v="0"/>
    <s v="P011"/>
    <x v="2"/>
    <x v="2"/>
    <n v="1"/>
    <n v="1499"/>
    <n v="1499"/>
    <n v="0"/>
    <n v="0"/>
    <n v="1499"/>
  </r>
  <r>
    <x v="188"/>
    <n v="348"/>
    <n v="33"/>
    <s v="Rajat Saxena"/>
    <x v="10"/>
    <n v="0"/>
    <s v="P012"/>
    <x v="13"/>
    <x v="2"/>
    <n v="1"/>
    <n v="2999"/>
    <n v="2999"/>
    <n v="0"/>
    <n v="0"/>
    <n v="2999"/>
  </r>
  <r>
    <x v="106"/>
    <n v="349"/>
    <n v="24"/>
    <s v="Mohit Aggarwal"/>
    <x v="12"/>
    <n v="0"/>
    <s v="P007"/>
    <x v="22"/>
    <x v="7"/>
    <n v="2"/>
    <n v="6999"/>
    <n v="13998"/>
    <n v="0"/>
    <n v="0"/>
    <n v="13998"/>
  </r>
  <r>
    <x v="291"/>
    <n v="350"/>
    <n v="16"/>
    <s v="Kabir Choudhary"/>
    <x v="9"/>
    <s v="PR001"/>
    <s v="P004"/>
    <x v="0"/>
    <x v="0"/>
    <n v="1"/>
    <n v="64999"/>
    <n v="64999"/>
    <n v="0.2"/>
    <n v="12999.800000000001"/>
    <n v="64998.8"/>
  </r>
  <r>
    <x v="292"/>
    <n v="351"/>
    <n v="49"/>
    <s v="Viraj Patel"/>
    <x v="5"/>
    <s v="PR001"/>
    <s v="P019"/>
    <x v="5"/>
    <x v="3"/>
    <n v="1"/>
    <n v="5999"/>
    <n v="5999"/>
    <n v="0.2"/>
    <n v="1199.8"/>
    <n v="5998.8"/>
  </r>
  <r>
    <x v="87"/>
    <n v="352"/>
    <n v="37"/>
    <s v="Rohit Sen"/>
    <x v="11"/>
    <s v="PR001"/>
    <s v="P004"/>
    <x v="0"/>
    <x v="0"/>
    <n v="1"/>
    <n v="64999"/>
    <n v="64999"/>
    <n v="0.2"/>
    <n v="12999.800000000001"/>
    <n v="64998.8"/>
  </r>
  <r>
    <x v="293"/>
    <n v="353"/>
    <n v="26"/>
    <s v="Neha Sinha"/>
    <x v="14"/>
    <n v="0"/>
    <s v="P027"/>
    <x v="1"/>
    <x v="1"/>
    <n v="3"/>
    <n v="699"/>
    <n v="2097"/>
    <n v="0"/>
    <n v="0"/>
    <n v="2097"/>
  </r>
  <r>
    <x v="294"/>
    <n v="354"/>
    <n v="6"/>
    <s v="Anjali Rao"/>
    <x v="2"/>
    <n v="0"/>
    <s v="P029"/>
    <x v="11"/>
    <x v="1"/>
    <n v="3"/>
    <n v="99"/>
    <n v="297"/>
    <n v="0"/>
    <n v="0"/>
    <n v="297"/>
  </r>
  <r>
    <x v="295"/>
    <n v="355"/>
    <n v="14"/>
    <s v="Ishaan Shah"/>
    <x v="0"/>
    <s v="PR001"/>
    <s v="P010"/>
    <x v="10"/>
    <x v="2"/>
    <n v="3"/>
    <n v="2199"/>
    <n v="6597"/>
    <n v="0.2"/>
    <n v="1319.4"/>
    <n v="6596.8"/>
  </r>
  <r>
    <x v="296"/>
    <n v="356"/>
    <n v="47"/>
    <s v="Tanya Singh"/>
    <x v="7"/>
    <n v="0"/>
    <s v="P011"/>
    <x v="2"/>
    <x v="2"/>
    <n v="2"/>
    <n v="1499"/>
    <n v="2998"/>
    <n v="0"/>
    <n v="0"/>
    <n v="2998"/>
  </r>
  <r>
    <x v="144"/>
    <n v="357"/>
    <n v="17"/>
    <s v="Kajal Bhatt"/>
    <x v="7"/>
    <n v="0"/>
    <s v="P007"/>
    <x v="22"/>
    <x v="7"/>
    <n v="1"/>
    <n v="6999"/>
    <n v="6999"/>
    <n v="0"/>
    <n v="0"/>
    <n v="6999"/>
  </r>
  <r>
    <x v="297"/>
    <n v="358"/>
    <n v="14"/>
    <s v="Ishaan Shah"/>
    <x v="0"/>
    <n v="0"/>
    <s v="P002"/>
    <x v="4"/>
    <x v="0"/>
    <n v="1"/>
    <n v="69999"/>
    <n v="69999"/>
    <n v="0"/>
    <n v="0"/>
    <n v="69999"/>
  </r>
  <r>
    <x v="298"/>
    <n v="359"/>
    <n v="32"/>
    <s v="Priya Arora"/>
    <x v="14"/>
    <s v="PR001"/>
    <s v="P010"/>
    <x v="10"/>
    <x v="2"/>
    <n v="3"/>
    <n v="2199"/>
    <n v="6597"/>
    <n v="0.2"/>
    <n v="1319.4"/>
    <n v="6596.8"/>
  </r>
  <r>
    <x v="203"/>
    <n v="360"/>
    <n v="19"/>
    <s v="Kavya Mishra"/>
    <x v="1"/>
    <n v="0"/>
    <s v="P012"/>
    <x v="13"/>
    <x v="2"/>
    <n v="3"/>
    <n v="2999"/>
    <n v="8997"/>
    <n v="0"/>
    <n v="0"/>
    <n v="8997"/>
  </r>
  <r>
    <x v="299"/>
    <n v="361"/>
    <n v="44"/>
    <s v="Simran Kaur"/>
    <x v="3"/>
    <n v="0"/>
    <s v="P005"/>
    <x v="8"/>
    <x v="0"/>
    <n v="2"/>
    <n v="92499"/>
    <n v="184998"/>
    <n v="0"/>
    <n v="0"/>
    <n v="184998"/>
  </r>
  <r>
    <x v="300"/>
    <n v="362"/>
    <n v="35"/>
    <s v="Rhea Bakshi"/>
    <x v="10"/>
    <n v="0"/>
    <s v="P014"/>
    <x v="6"/>
    <x v="4"/>
    <n v="2"/>
    <n v="4999"/>
    <n v="9998"/>
    <n v="0"/>
    <n v="0"/>
    <n v="9998"/>
  </r>
  <r>
    <x v="301"/>
    <n v="363"/>
    <n v="39"/>
    <s v="Sakshi Kaur"/>
    <x v="2"/>
    <n v="0"/>
    <s v="P021"/>
    <x v="24"/>
    <x v="6"/>
    <n v="2"/>
    <n v="1299"/>
    <n v="2598"/>
    <n v="0"/>
    <n v="0"/>
    <n v="2598"/>
  </r>
  <r>
    <x v="302"/>
    <n v="364"/>
    <n v="42"/>
    <s v="Shikha Pandey"/>
    <x v="5"/>
    <n v="0"/>
    <s v="P016"/>
    <x v="14"/>
    <x v="4"/>
    <n v="2"/>
    <n v="24999"/>
    <n v="49998"/>
    <n v="0"/>
    <n v="0"/>
    <n v="49998"/>
  </r>
  <r>
    <x v="303"/>
    <n v="365"/>
    <n v="30"/>
    <s v="Pooja Chatterjee"/>
    <x v="12"/>
    <n v="0"/>
    <s v="P023"/>
    <x v="15"/>
    <x v="6"/>
    <n v="1"/>
    <n v="1499"/>
    <n v="1499"/>
    <n v="0"/>
    <n v="0"/>
    <n v="1499"/>
  </r>
  <r>
    <x v="304"/>
    <n v="366"/>
    <n v="45"/>
    <s v="Sneha Sharma"/>
    <x v="9"/>
    <s v="PR001"/>
    <s v="P026"/>
    <x v="23"/>
    <x v="5"/>
    <n v="3"/>
    <n v="5499"/>
    <n v="16497"/>
    <n v="0.2"/>
    <n v="3299.4"/>
    <n v="16496.8"/>
  </r>
  <r>
    <x v="79"/>
    <n v="367"/>
    <n v="20"/>
    <s v="Krishnan Menon"/>
    <x v="13"/>
    <n v="0"/>
    <s v="P019"/>
    <x v="5"/>
    <x v="3"/>
    <n v="2"/>
    <n v="5999"/>
    <n v="11998"/>
    <n v="0"/>
    <n v="0"/>
    <n v="11998"/>
  </r>
  <r>
    <x v="305"/>
    <n v="368"/>
    <n v="18"/>
    <s v="Karan Sethi"/>
    <x v="6"/>
    <n v="0"/>
    <s v="P007"/>
    <x v="22"/>
    <x v="7"/>
    <n v="1"/>
    <n v="6999"/>
    <n v="6999"/>
    <n v="0"/>
    <n v="0"/>
    <n v="6999"/>
  </r>
  <r>
    <x v="306"/>
    <n v="369"/>
    <n v="13"/>
    <s v="Isha Reddy"/>
    <x v="2"/>
    <n v="0"/>
    <s v="P030"/>
    <x v="25"/>
    <x v="1"/>
    <n v="2"/>
    <n v="399"/>
    <n v="798"/>
    <n v="0"/>
    <n v="0"/>
    <n v="798"/>
  </r>
  <r>
    <x v="307"/>
    <n v="370"/>
    <n v="25"/>
    <s v="Naina Chauhan"/>
    <x v="10"/>
    <n v="0"/>
    <s v="P002"/>
    <x v="4"/>
    <x v="0"/>
    <n v="1"/>
    <n v="69999"/>
    <n v="69999"/>
    <n v="0"/>
    <n v="0"/>
    <n v="69999"/>
  </r>
  <r>
    <x v="308"/>
    <n v="371"/>
    <n v="28"/>
    <s v="Nikhil Khanna"/>
    <x v="1"/>
    <s v="PR001"/>
    <s v="P007"/>
    <x v="22"/>
    <x v="7"/>
    <n v="3"/>
    <n v="6999"/>
    <n v="20997"/>
    <n v="0.2"/>
    <n v="4199.4000000000005"/>
    <n v="20996.799999999999"/>
  </r>
  <r>
    <x v="49"/>
    <n v="372"/>
    <n v="27"/>
    <s v="Nikita Ahuja"/>
    <x v="3"/>
    <n v="0"/>
    <s v="P003"/>
    <x v="29"/>
    <x v="0"/>
    <n v="1"/>
    <n v="89999"/>
    <n v="89999"/>
    <n v="0"/>
    <n v="0"/>
    <n v="89999"/>
  </r>
  <r>
    <x v="309"/>
    <n v="373"/>
    <n v="2"/>
    <s v="Aditi Patel"/>
    <x v="2"/>
    <s v="PR001"/>
    <s v="P012"/>
    <x v="13"/>
    <x v="2"/>
    <n v="2"/>
    <n v="2999"/>
    <n v="5998"/>
    <n v="0.2"/>
    <n v="1199.6000000000001"/>
    <n v="5997.8"/>
  </r>
  <r>
    <x v="310"/>
    <n v="374"/>
    <n v="16"/>
    <s v="Kabir Choudhary"/>
    <x v="9"/>
    <n v="0"/>
    <s v="P021"/>
    <x v="24"/>
    <x v="6"/>
    <n v="2"/>
    <n v="1299"/>
    <n v="2598"/>
    <n v="0"/>
    <n v="0"/>
    <n v="2598"/>
  </r>
  <r>
    <x v="241"/>
    <n v="375"/>
    <n v="9"/>
    <s v="Avni Iyer"/>
    <x v="10"/>
    <n v="0"/>
    <s v="P007"/>
    <x v="22"/>
    <x v="7"/>
    <n v="3"/>
    <n v="6999"/>
    <n v="20997"/>
    <n v="0"/>
    <n v="0"/>
    <n v="20997"/>
  </r>
  <r>
    <x v="267"/>
    <n v="376"/>
    <n v="4"/>
    <s v="Ananya Mehta"/>
    <x v="2"/>
    <n v="0"/>
    <s v="P022"/>
    <x v="12"/>
    <x v="6"/>
    <n v="3"/>
    <n v="1999"/>
    <n v="5997"/>
    <n v="0"/>
    <n v="0"/>
    <n v="5997"/>
  </r>
  <r>
    <x v="311"/>
    <n v="377"/>
    <n v="8"/>
    <s v="Aryan Gupta"/>
    <x v="3"/>
    <s v="PR001"/>
    <s v="P021"/>
    <x v="24"/>
    <x v="6"/>
    <n v="1"/>
    <n v="1299"/>
    <n v="1299"/>
    <n v="0.2"/>
    <n v="259.8"/>
    <n v="1298.8"/>
  </r>
  <r>
    <x v="312"/>
    <n v="378"/>
    <n v="43"/>
    <s v="Siddharth Reddy"/>
    <x v="0"/>
    <n v="0"/>
    <s v="P019"/>
    <x v="5"/>
    <x v="3"/>
    <n v="2"/>
    <n v="5999"/>
    <n v="11998"/>
    <n v="0"/>
    <n v="0"/>
    <n v="11998"/>
  </r>
  <r>
    <x v="307"/>
    <n v="379"/>
    <n v="33"/>
    <s v="Rajat Saxena"/>
    <x v="10"/>
    <n v="0"/>
    <s v="P018"/>
    <x v="20"/>
    <x v="4"/>
    <n v="1"/>
    <n v="2299"/>
    <n v="2299"/>
    <n v="0"/>
    <n v="0"/>
    <n v="2299"/>
  </r>
  <r>
    <x v="313"/>
    <n v="380"/>
    <n v="7"/>
    <s v="Arjun Joshi"/>
    <x v="10"/>
    <s v="PR001"/>
    <s v="P008"/>
    <x v="17"/>
    <x v="7"/>
    <n v="1"/>
    <n v="5499"/>
    <n v="5499"/>
    <n v="0.2"/>
    <n v="1099.8"/>
    <n v="5498.8"/>
  </r>
  <r>
    <x v="314"/>
    <n v="381"/>
    <n v="50"/>
    <s v="Yash Malhotra"/>
    <x v="5"/>
    <n v="0"/>
    <s v="P003"/>
    <x v="29"/>
    <x v="0"/>
    <n v="1"/>
    <n v="89999"/>
    <n v="89999"/>
    <n v="0"/>
    <n v="0"/>
    <n v="89999"/>
  </r>
  <r>
    <x v="315"/>
    <n v="382"/>
    <n v="44"/>
    <s v="Simran Kaur"/>
    <x v="3"/>
    <n v="0"/>
    <s v="P014"/>
    <x v="6"/>
    <x v="4"/>
    <n v="1"/>
    <n v="4999"/>
    <n v="4999"/>
    <n v="0"/>
    <n v="0"/>
    <n v="4999"/>
  </r>
  <r>
    <x v="316"/>
    <n v="383"/>
    <n v="17"/>
    <s v="Kajal Bhatt"/>
    <x v="7"/>
    <n v="0"/>
    <s v="P004"/>
    <x v="0"/>
    <x v="0"/>
    <n v="3"/>
    <n v="64999"/>
    <n v="194997"/>
    <n v="0"/>
    <n v="0"/>
    <n v="194997"/>
  </r>
  <r>
    <x v="289"/>
    <n v="384"/>
    <n v="36"/>
    <s v="Rishi Kulkarni"/>
    <x v="6"/>
    <s v="PR005"/>
    <s v="P010"/>
    <x v="10"/>
    <x v="2"/>
    <n v="1"/>
    <n v="2199"/>
    <n v="2199"/>
    <n v="0.7"/>
    <n v="1539.3"/>
    <n v="2198.3000000000002"/>
  </r>
  <r>
    <x v="32"/>
    <n v="385"/>
    <n v="36"/>
    <s v="Rishi Kulkarni"/>
    <x v="6"/>
    <n v="0"/>
    <s v="P022"/>
    <x v="12"/>
    <x v="6"/>
    <n v="1"/>
    <n v="1999"/>
    <n v="1999"/>
    <n v="0"/>
    <n v="0"/>
    <n v="1999"/>
  </r>
  <r>
    <x v="317"/>
    <n v="386"/>
    <n v="50"/>
    <s v="Yash Malhotra"/>
    <x v="5"/>
    <n v="0"/>
    <s v="P028"/>
    <x v="16"/>
    <x v="1"/>
    <n v="2"/>
    <n v="349"/>
    <n v="698"/>
    <n v="0"/>
    <n v="0"/>
    <n v="698"/>
  </r>
  <r>
    <x v="318"/>
    <n v="387"/>
    <n v="9"/>
    <s v="Avni Iyer"/>
    <x v="10"/>
    <n v="0"/>
    <s v="P022"/>
    <x v="12"/>
    <x v="6"/>
    <n v="1"/>
    <n v="1999"/>
    <n v="1999"/>
    <n v="0"/>
    <n v="0"/>
    <n v="1999"/>
  </r>
  <r>
    <x v="319"/>
    <n v="388"/>
    <n v="29"/>
    <s v="Palak Kapoor"/>
    <x v="3"/>
    <s v="PR001"/>
    <s v="P005"/>
    <x v="8"/>
    <x v="0"/>
    <n v="1"/>
    <n v="92499"/>
    <n v="92499"/>
    <n v="0.2"/>
    <n v="18499.8"/>
    <n v="92498.8"/>
  </r>
  <r>
    <x v="320"/>
    <n v="389"/>
    <n v="38"/>
    <s v="Saanvi Pillai"/>
    <x v="5"/>
    <n v="0"/>
    <s v="P015"/>
    <x v="28"/>
    <x v="4"/>
    <n v="1"/>
    <n v="8499"/>
    <n v="8499"/>
    <n v="0"/>
    <n v="0"/>
    <n v="8499"/>
  </r>
  <r>
    <x v="289"/>
    <n v="390"/>
    <n v="48"/>
    <s v="Vikas Tiwari"/>
    <x v="2"/>
    <s v="PR005"/>
    <s v="P020"/>
    <x v="21"/>
    <x v="3"/>
    <n v="1"/>
    <n v="12999"/>
    <n v="12999"/>
    <n v="0.7"/>
    <n v="9099.2999999999993"/>
    <n v="12998.3"/>
  </r>
  <r>
    <x v="321"/>
    <n v="391"/>
    <n v="8"/>
    <s v="Aryan Gupta"/>
    <x v="3"/>
    <n v="0"/>
    <s v="P020"/>
    <x v="21"/>
    <x v="3"/>
    <n v="2"/>
    <n v="12999"/>
    <n v="25998"/>
    <n v="0"/>
    <n v="0"/>
    <n v="25998"/>
  </r>
  <r>
    <x v="322"/>
    <n v="392"/>
    <n v="50"/>
    <s v="Yash Malhotra"/>
    <x v="5"/>
    <n v="0"/>
    <s v="P011"/>
    <x v="2"/>
    <x v="2"/>
    <n v="2"/>
    <n v="1499"/>
    <n v="2998"/>
    <n v="0"/>
    <n v="0"/>
    <n v="2998"/>
  </r>
  <r>
    <x v="245"/>
    <n v="393"/>
    <n v="45"/>
    <s v="Sneha Sharma"/>
    <x v="9"/>
    <s v="PR001"/>
    <s v="P011"/>
    <x v="2"/>
    <x v="2"/>
    <n v="1"/>
    <n v="1499"/>
    <n v="1499"/>
    <n v="0.2"/>
    <n v="299.8"/>
    <n v="1498.8"/>
  </r>
  <r>
    <x v="323"/>
    <n v="394"/>
    <n v="37"/>
    <s v="Rohit Sen"/>
    <x v="11"/>
    <n v="0"/>
    <s v="P030"/>
    <x v="25"/>
    <x v="1"/>
    <n v="3"/>
    <n v="399"/>
    <n v="1197"/>
    <n v="0"/>
    <n v="0"/>
    <n v="1197"/>
  </r>
  <r>
    <x v="324"/>
    <n v="395"/>
    <n v="24"/>
    <s v="Mohit Aggarwal"/>
    <x v="12"/>
    <n v="0"/>
    <s v="P003"/>
    <x v="29"/>
    <x v="0"/>
    <n v="2"/>
    <n v="89999"/>
    <n v="179998"/>
    <n v="0"/>
    <n v="0"/>
    <n v="179998"/>
  </r>
  <r>
    <x v="325"/>
    <n v="396"/>
    <n v="17"/>
    <s v="Kajal Bhatt"/>
    <x v="7"/>
    <n v="0"/>
    <s v="P002"/>
    <x v="4"/>
    <x v="0"/>
    <n v="1"/>
    <n v="69999"/>
    <n v="69999"/>
    <n v="0"/>
    <n v="0"/>
    <n v="69999"/>
  </r>
  <r>
    <x v="326"/>
    <n v="397"/>
    <n v="38"/>
    <s v="Saanvi Pillai"/>
    <x v="5"/>
    <n v="0"/>
    <s v="P017"/>
    <x v="19"/>
    <x v="4"/>
    <n v="2"/>
    <n v="10499"/>
    <n v="20998"/>
    <n v="0"/>
    <n v="0"/>
    <n v="20998"/>
  </r>
  <r>
    <x v="327"/>
    <n v="398"/>
    <n v="4"/>
    <s v="Ananya Mehta"/>
    <x v="2"/>
    <n v="0"/>
    <s v="P002"/>
    <x v="4"/>
    <x v="0"/>
    <n v="2"/>
    <n v="69999"/>
    <n v="139998"/>
    <n v="0"/>
    <n v="0"/>
    <n v="139998"/>
  </r>
  <r>
    <x v="328"/>
    <n v="399"/>
    <n v="7"/>
    <s v="Arjun Joshi"/>
    <x v="10"/>
    <s v="PR005"/>
    <s v="P028"/>
    <x v="16"/>
    <x v="1"/>
    <n v="1"/>
    <n v="349"/>
    <n v="349"/>
    <n v="0.7"/>
    <n v="244.29999999999998"/>
    <n v="348.3"/>
  </r>
  <r>
    <x v="269"/>
    <n v="400"/>
    <n v="47"/>
    <s v="Tanya Singh"/>
    <x v="7"/>
    <n v="0"/>
    <s v="P024"/>
    <x v="26"/>
    <x v="5"/>
    <n v="2"/>
    <n v="2799"/>
    <n v="5598"/>
    <n v="0"/>
    <n v="0"/>
    <n v="5598"/>
  </r>
  <r>
    <x v="329"/>
    <n v="401"/>
    <n v="44"/>
    <s v="Simran Kaur"/>
    <x v="3"/>
    <n v="0"/>
    <s v="P019"/>
    <x v="5"/>
    <x v="3"/>
    <n v="1"/>
    <n v="5999"/>
    <n v="5999"/>
    <n v="0"/>
    <n v="0"/>
    <n v="5999"/>
  </r>
  <r>
    <x v="241"/>
    <n v="402"/>
    <n v="23"/>
    <s v="Meera Bansal"/>
    <x v="4"/>
    <n v="0"/>
    <s v="P025"/>
    <x v="7"/>
    <x v="5"/>
    <n v="2"/>
    <n v="8999"/>
    <n v="17998"/>
    <n v="0"/>
    <n v="0"/>
    <n v="17998"/>
  </r>
  <r>
    <x v="330"/>
    <n v="403"/>
    <n v="22"/>
    <s v="Manish Dubey"/>
    <x v="15"/>
    <n v="0"/>
    <s v="P029"/>
    <x v="11"/>
    <x v="1"/>
    <n v="2"/>
    <n v="99"/>
    <n v="198"/>
    <n v="0"/>
    <n v="0"/>
    <n v="198"/>
  </r>
  <r>
    <x v="331"/>
    <n v="404"/>
    <n v="8"/>
    <s v="Aryan Gupta"/>
    <x v="3"/>
    <n v="0"/>
    <s v="P012"/>
    <x v="13"/>
    <x v="2"/>
    <n v="2"/>
    <n v="2999"/>
    <n v="5998"/>
    <n v="0"/>
    <n v="0"/>
    <n v="5998"/>
  </r>
  <r>
    <x v="241"/>
    <n v="405"/>
    <n v="50"/>
    <s v="Yash Malhotra"/>
    <x v="5"/>
    <n v="0"/>
    <s v="P009"/>
    <x v="3"/>
    <x v="2"/>
    <n v="3"/>
    <n v="3499"/>
    <n v="10497"/>
    <n v="0"/>
    <n v="0"/>
    <n v="10497"/>
  </r>
  <r>
    <x v="332"/>
    <n v="406"/>
    <n v="20"/>
    <s v="Krishnan Menon"/>
    <x v="13"/>
    <n v="0"/>
    <s v="P020"/>
    <x v="21"/>
    <x v="3"/>
    <n v="3"/>
    <n v="12999"/>
    <n v="38997"/>
    <n v="0"/>
    <n v="0"/>
    <n v="38997"/>
  </r>
  <r>
    <x v="333"/>
    <n v="407"/>
    <n v="38"/>
    <s v="Saanvi Pillai"/>
    <x v="5"/>
    <n v="0"/>
    <s v="P028"/>
    <x v="16"/>
    <x v="1"/>
    <n v="2"/>
    <n v="349"/>
    <n v="698"/>
    <n v="0"/>
    <n v="0"/>
    <n v="698"/>
  </r>
  <r>
    <x v="334"/>
    <n v="408"/>
    <n v="27"/>
    <s v="Nikita Ahuja"/>
    <x v="3"/>
    <n v="0"/>
    <s v="P004"/>
    <x v="0"/>
    <x v="0"/>
    <n v="3"/>
    <n v="64999"/>
    <n v="194997"/>
    <n v="0"/>
    <n v="0"/>
    <n v="194997"/>
  </r>
  <r>
    <x v="236"/>
    <n v="409"/>
    <n v="42"/>
    <s v="Shikha Pandey"/>
    <x v="5"/>
    <n v="0"/>
    <s v="P005"/>
    <x v="8"/>
    <x v="0"/>
    <n v="3"/>
    <n v="92499"/>
    <n v="277497"/>
    <n v="0"/>
    <n v="0"/>
    <n v="277497"/>
  </r>
  <r>
    <x v="241"/>
    <n v="410"/>
    <n v="5"/>
    <s v="Aniket Sharma"/>
    <x v="1"/>
    <n v="0"/>
    <s v="P010"/>
    <x v="10"/>
    <x v="2"/>
    <n v="3"/>
    <n v="2199"/>
    <n v="6597"/>
    <n v="0"/>
    <n v="0"/>
    <n v="6597"/>
  </r>
  <r>
    <x v="335"/>
    <n v="411"/>
    <n v="19"/>
    <s v="Kavya Mishra"/>
    <x v="1"/>
    <n v="0"/>
    <s v="P007"/>
    <x v="22"/>
    <x v="7"/>
    <n v="2"/>
    <n v="6999"/>
    <n v="13998"/>
    <n v="0"/>
    <n v="0"/>
    <n v="13998"/>
  </r>
  <r>
    <x v="336"/>
    <n v="412"/>
    <n v="28"/>
    <s v="Nikhil Khanna"/>
    <x v="1"/>
    <n v="0"/>
    <s v="P020"/>
    <x v="21"/>
    <x v="3"/>
    <n v="3"/>
    <n v="12999"/>
    <n v="38997"/>
    <n v="0"/>
    <n v="0"/>
    <n v="38997"/>
  </r>
  <r>
    <x v="337"/>
    <n v="413"/>
    <n v="41"/>
    <s v="Sanjay Mathew"/>
    <x v="8"/>
    <n v="0"/>
    <s v="P003"/>
    <x v="29"/>
    <x v="0"/>
    <n v="1"/>
    <n v="89999"/>
    <n v="89999"/>
    <n v="0"/>
    <n v="0"/>
    <n v="89999"/>
  </r>
  <r>
    <x v="23"/>
    <n v="414"/>
    <n v="33"/>
    <s v="Rajat Saxena"/>
    <x v="10"/>
    <n v="0"/>
    <s v="P001"/>
    <x v="9"/>
    <x v="0"/>
    <n v="3"/>
    <n v="79999"/>
    <n v="239997"/>
    <n v="0"/>
    <n v="0"/>
    <n v="239997"/>
  </r>
  <r>
    <x v="338"/>
    <n v="415"/>
    <n v="28"/>
    <s v="Nikhil Khanna"/>
    <x v="1"/>
    <s v="PR001"/>
    <s v="P029"/>
    <x v="11"/>
    <x v="1"/>
    <n v="1"/>
    <n v="99"/>
    <n v="99"/>
    <n v="0.2"/>
    <n v="19.8"/>
    <n v="98.8"/>
  </r>
  <r>
    <x v="339"/>
    <n v="416"/>
    <n v="34"/>
    <s v="Rajeev Trivedi"/>
    <x v="4"/>
    <s v="PR001"/>
    <s v="P009"/>
    <x v="3"/>
    <x v="2"/>
    <n v="1"/>
    <n v="3499"/>
    <n v="3499"/>
    <n v="0.2"/>
    <n v="699.80000000000007"/>
    <n v="3498.8"/>
  </r>
  <r>
    <x v="147"/>
    <n v="417"/>
    <n v="20"/>
    <s v="Krishnan Menon"/>
    <x v="13"/>
    <n v="0"/>
    <s v="P027"/>
    <x v="1"/>
    <x v="1"/>
    <n v="3"/>
    <n v="699"/>
    <n v="2097"/>
    <n v="0"/>
    <n v="0"/>
    <n v="2097"/>
  </r>
  <r>
    <x v="340"/>
    <n v="418"/>
    <n v="47"/>
    <s v="Tanya Singh"/>
    <x v="7"/>
    <s v="PR001"/>
    <s v="P018"/>
    <x v="20"/>
    <x v="4"/>
    <n v="2"/>
    <n v="2299"/>
    <n v="4598"/>
    <n v="0.2"/>
    <n v="919.6"/>
    <n v="4597.8"/>
  </r>
  <r>
    <x v="341"/>
    <n v="419"/>
    <n v="40"/>
    <s v="Samir Ghosh"/>
    <x v="9"/>
    <n v="0"/>
    <s v="P016"/>
    <x v="14"/>
    <x v="4"/>
    <n v="3"/>
    <n v="24999"/>
    <n v="74997"/>
    <n v="0"/>
    <n v="0"/>
    <n v="74997"/>
  </r>
  <r>
    <x v="342"/>
    <n v="420"/>
    <n v="47"/>
    <s v="Tanya Singh"/>
    <x v="7"/>
    <s v="PR001"/>
    <s v="P028"/>
    <x v="16"/>
    <x v="1"/>
    <n v="3"/>
    <n v="349"/>
    <n v="1047"/>
    <n v="0.2"/>
    <n v="209.4"/>
    <n v="1046.8"/>
  </r>
  <r>
    <x v="343"/>
    <n v="421"/>
    <n v="47"/>
    <s v="Tanya Singh"/>
    <x v="7"/>
    <s v="PR001"/>
    <s v="P001"/>
    <x v="9"/>
    <x v="0"/>
    <n v="2"/>
    <n v="79999"/>
    <n v="159998"/>
    <n v="0.2"/>
    <n v="31999.600000000002"/>
    <n v="159997.79999999999"/>
  </r>
  <r>
    <x v="344"/>
    <n v="422"/>
    <n v="3"/>
    <s v="Aman Verma"/>
    <x v="11"/>
    <n v="0"/>
    <s v="P010"/>
    <x v="10"/>
    <x v="2"/>
    <n v="3"/>
    <n v="2199"/>
    <n v="6597"/>
    <n v="0"/>
    <n v="0"/>
    <n v="6597"/>
  </r>
  <r>
    <x v="345"/>
    <n v="423"/>
    <n v="23"/>
    <s v="Meera Bansal"/>
    <x v="4"/>
    <s v="PR004"/>
    <s v="P022"/>
    <x v="12"/>
    <x v="6"/>
    <n v="1"/>
    <n v="1999"/>
    <n v="1999"/>
    <n v="0.5"/>
    <n v="999.5"/>
    <n v="1998.5"/>
  </r>
  <r>
    <x v="346"/>
    <n v="424"/>
    <n v="1"/>
    <s v="Aarav Singh"/>
    <x v="8"/>
    <s v="PR001"/>
    <s v="P020"/>
    <x v="21"/>
    <x v="3"/>
    <n v="1"/>
    <n v="12999"/>
    <n v="12999"/>
    <n v="0.2"/>
    <n v="2599.8000000000002"/>
    <n v="12998.8"/>
  </r>
  <r>
    <x v="347"/>
    <n v="425"/>
    <n v="7"/>
    <s v="Arjun Joshi"/>
    <x v="10"/>
    <n v="0"/>
    <s v="P024"/>
    <x v="26"/>
    <x v="5"/>
    <n v="2"/>
    <n v="2799"/>
    <n v="5598"/>
    <n v="0"/>
    <n v="0"/>
    <n v="5598"/>
  </r>
  <r>
    <x v="328"/>
    <n v="426"/>
    <n v="36"/>
    <s v="Rishi Kulkarni"/>
    <x v="6"/>
    <s v="PR005"/>
    <s v="P029"/>
    <x v="11"/>
    <x v="1"/>
    <n v="3"/>
    <n v="99"/>
    <n v="297"/>
    <n v="0.7"/>
    <n v="207.89999999999998"/>
    <n v="296.3"/>
  </r>
  <r>
    <x v="184"/>
    <n v="427"/>
    <n v="44"/>
    <s v="Simran Kaur"/>
    <x v="3"/>
    <n v="0"/>
    <s v="P011"/>
    <x v="2"/>
    <x v="2"/>
    <n v="2"/>
    <n v="1499"/>
    <n v="2998"/>
    <n v="0"/>
    <n v="0"/>
    <n v="2998"/>
  </r>
  <r>
    <x v="92"/>
    <n v="428"/>
    <n v="10"/>
    <s v="Dhruv Desai"/>
    <x v="0"/>
    <n v="0"/>
    <s v="P018"/>
    <x v="20"/>
    <x v="4"/>
    <n v="2"/>
    <n v="2299"/>
    <n v="4598"/>
    <n v="0"/>
    <n v="0"/>
    <n v="4598"/>
  </r>
  <r>
    <x v="348"/>
    <n v="429"/>
    <n v="4"/>
    <s v="Ananya Mehta"/>
    <x v="2"/>
    <n v="0"/>
    <s v="P002"/>
    <x v="4"/>
    <x v="0"/>
    <n v="3"/>
    <n v="69999"/>
    <n v="209997"/>
    <n v="0"/>
    <n v="0"/>
    <n v="209997"/>
  </r>
  <r>
    <x v="349"/>
    <n v="430"/>
    <n v="4"/>
    <s v="Ananya Mehta"/>
    <x v="2"/>
    <n v="0"/>
    <s v="P022"/>
    <x v="12"/>
    <x v="6"/>
    <n v="3"/>
    <n v="1999"/>
    <n v="5997"/>
    <n v="0"/>
    <n v="0"/>
    <n v="5997"/>
  </r>
  <r>
    <x v="350"/>
    <n v="431"/>
    <n v="46"/>
    <s v="Tanvi Nair"/>
    <x v="1"/>
    <n v="0"/>
    <s v="P004"/>
    <x v="0"/>
    <x v="0"/>
    <n v="1"/>
    <n v="64999"/>
    <n v="64999"/>
    <n v="0"/>
    <n v="0"/>
    <n v="64999"/>
  </r>
  <r>
    <x v="351"/>
    <n v="432"/>
    <n v="22"/>
    <s v="Manish Dubey"/>
    <x v="15"/>
    <n v="0"/>
    <s v="P003"/>
    <x v="29"/>
    <x v="0"/>
    <n v="3"/>
    <n v="89999"/>
    <n v="269997"/>
    <n v="0"/>
    <n v="0"/>
    <n v="269997"/>
  </r>
  <r>
    <x v="352"/>
    <n v="433"/>
    <n v="45"/>
    <s v="Sneha Sharma"/>
    <x v="9"/>
    <n v="0"/>
    <s v="P023"/>
    <x v="15"/>
    <x v="6"/>
    <n v="3"/>
    <n v="1499"/>
    <n v="4497"/>
    <n v="0"/>
    <n v="0"/>
    <n v="4497"/>
  </r>
  <r>
    <x v="47"/>
    <n v="434"/>
    <n v="28"/>
    <s v="Nikhil Khanna"/>
    <x v="1"/>
    <n v="0"/>
    <s v="P017"/>
    <x v="19"/>
    <x v="4"/>
    <n v="2"/>
    <n v="10499"/>
    <n v="20998"/>
    <n v="0"/>
    <n v="0"/>
    <n v="20998"/>
  </r>
  <r>
    <x v="353"/>
    <n v="435"/>
    <n v="1"/>
    <s v="Aarav Singh"/>
    <x v="8"/>
    <n v="0"/>
    <s v="P003"/>
    <x v="29"/>
    <x v="0"/>
    <n v="1"/>
    <n v="89999"/>
    <n v="89999"/>
    <n v="0"/>
    <n v="0"/>
    <n v="89999"/>
  </r>
  <r>
    <x v="354"/>
    <n v="436"/>
    <n v="41"/>
    <s v="Sanjay Mathew"/>
    <x v="8"/>
    <n v="0"/>
    <s v="P023"/>
    <x v="15"/>
    <x v="6"/>
    <n v="1"/>
    <n v="1499"/>
    <n v="1499"/>
    <n v="0"/>
    <n v="0"/>
    <n v="1499"/>
  </r>
  <r>
    <x v="355"/>
    <n v="437"/>
    <n v="49"/>
    <s v="Viraj Patel"/>
    <x v="5"/>
    <n v="0"/>
    <s v="P003"/>
    <x v="29"/>
    <x v="0"/>
    <n v="2"/>
    <n v="89999"/>
    <n v="179998"/>
    <n v="0"/>
    <n v="0"/>
    <n v="179998"/>
  </r>
  <r>
    <x v="356"/>
    <n v="438"/>
    <n v="32"/>
    <s v="Priya Arora"/>
    <x v="14"/>
    <n v="0"/>
    <s v="P023"/>
    <x v="15"/>
    <x v="6"/>
    <n v="2"/>
    <n v="1499"/>
    <n v="2998"/>
    <n v="0"/>
    <n v="0"/>
    <n v="2998"/>
  </r>
  <r>
    <x v="357"/>
    <n v="439"/>
    <n v="46"/>
    <s v="Tanvi Nair"/>
    <x v="1"/>
    <n v="0"/>
    <s v="P002"/>
    <x v="4"/>
    <x v="0"/>
    <n v="2"/>
    <n v="69999"/>
    <n v="139998"/>
    <n v="0"/>
    <n v="0"/>
    <n v="139998"/>
  </r>
  <r>
    <x v="358"/>
    <n v="440"/>
    <n v="35"/>
    <s v="Rhea Bakshi"/>
    <x v="10"/>
    <n v="0"/>
    <s v="P026"/>
    <x v="23"/>
    <x v="5"/>
    <n v="1"/>
    <n v="5499"/>
    <n v="5499"/>
    <n v="0"/>
    <n v="0"/>
    <n v="5499"/>
  </r>
  <r>
    <x v="352"/>
    <n v="441"/>
    <n v="39"/>
    <s v="Sakshi Kaur"/>
    <x v="2"/>
    <n v="0"/>
    <s v="P022"/>
    <x v="12"/>
    <x v="6"/>
    <n v="3"/>
    <n v="1999"/>
    <n v="5997"/>
    <n v="0"/>
    <n v="0"/>
    <n v="5997"/>
  </r>
  <r>
    <x v="359"/>
    <n v="442"/>
    <n v="24"/>
    <s v="Mohit Aggarwal"/>
    <x v="12"/>
    <n v="0"/>
    <s v="P022"/>
    <x v="12"/>
    <x v="6"/>
    <n v="1"/>
    <n v="1999"/>
    <n v="1999"/>
    <n v="0"/>
    <n v="0"/>
    <n v="1999"/>
  </r>
  <r>
    <x v="266"/>
    <n v="443"/>
    <n v="45"/>
    <s v="Sneha Sharma"/>
    <x v="9"/>
    <n v="0"/>
    <s v="P012"/>
    <x v="13"/>
    <x v="2"/>
    <n v="1"/>
    <n v="2999"/>
    <n v="2999"/>
    <n v="0"/>
    <n v="0"/>
    <n v="2999"/>
  </r>
  <r>
    <x v="360"/>
    <n v="444"/>
    <n v="26"/>
    <s v="Neha Sinha"/>
    <x v="14"/>
    <n v="0"/>
    <s v="P007"/>
    <x v="22"/>
    <x v="7"/>
    <n v="1"/>
    <n v="6999"/>
    <n v="6999"/>
    <n v="0"/>
    <n v="0"/>
    <n v="6999"/>
  </r>
  <r>
    <x v="361"/>
    <n v="445"/>
    <n v="15"/>
    <s v="Jaya Kumar"/>
    <x v="13"/>
    <n v="0"/>
    <s v="P016"/>
    <x v="14"/>
    <x v="4"/>
    <n v="2"/>
    <n v="24999"/>
    <n v="49998"/>
    <n v="0"/>
    <n v="0"/>
    <n v="49998"/>
  </r>
  <r>
    <x v="362"/>
    <n v="446"/>
    <n v="27"/>
    <s v="Nikita Ahuja"/>
    <x v="3"/>
    <n v="0"/>
    <s v="P013"/>
    <x v="18"/>
    <x v="2"/>
    <n v="2"/>
    <n v="15999"/>
    <n v="31998"/>
    <n v="0"/>
    <n v="0"/>
    <n v="31998"/>
  </r>
  <r>
    <x v="363"/>
    <n v="447"/>
    <n v="49"/>
    <s v="Viraj Patel"/>
    <x v="5"/>
    <n v="0"/>
    <s v="P014"/>
    <x v="6"/>
    <x v="4"/>
    <n v="3"/>
    <n v="4999"/>
    <n v="14997"/>
    <n v="0"/>
    <n v="0"/>
    <n v="14997"/>
  </r>
  <r>
    <x v="364"/>
    <n v="448"/>
    <n v="20"/>
    <s v="Krishnan Menon"/>
    <x v="13"/>
    <n v="0"/>
    <s v="P014"/>
    <x v="6"/>
    <x v="4"/>
    <n v="3"/>
    <n v="4999"/>
    <n v="14997"/>
    <n v="0"/>
    <n v="0"/>
    <n v="14997"/>
  </r>
  <r>
    <x v="365"/>
    <n v="449"/>
    <n v="14"/>
    <s v="Ishaan Shah"/>
    <x v="0"/>
    <n v="0"/>
    <s v="P028"/>
    <x v="16"/>
    <x v="1"/>
    <n v="2"/>
    <n v="349"/>
    <n v="698"/>
    <n v="0"/>
    <n v="0"/>
    <n v="698"/>
  </r>
  <r>
    <x v="366"/>
    <n v="450"/>
    <n v="34"/>
    <s v="Rajeev Trivedi"/>
    <x v="4"/>
    <n v="0"/>
    <s v="P013"/>
    <x v="18"/>
    <x v="2"/>
    <n v="3"/>
    <n v="15999"/>
    <n v="47997"/>
    <n v="0"/>
    <n v="0"/>
    <n v="47997"/>
  </r>
  <r>
    <x v="367"/>
    <n v="451"/>
    <n v="11"/>
    <s v="Diya Kapoor"/>
    <x v="3"/>
    <n v="0"/>
    <s v="P028"/>
    <x v="16"/>
    <x v="1"/>
    <n v="2"/>
    <n v="349"/>
    <n v="698"/>
    <n v="0"/>
    <n v="0"/>
    <n v="698"/>
  </r>
  <r>
    <x v="368"/>
    <n v="452"/>
    <n v="31"/>
    <s v="Prachi Yadav"/>
    <x v="10"/>
    <n v="0"/>
    <s v="P023"/>
    <x v="15"/>
    <x v="6"/>
    <n v="2"/>
    <n v="1499"/>
    <n v="2998"/>
    <n v="0"/>
    <n v="0"/>
    <n v="2998"/>
  </r>
  <r>
    <x v="369"/>
    <n v="453"/>
    <n v="25"/>
    <s v="Naina Chauhan"/>
    <x v="10"/>
    <s v="PR001"/>
    <s v="P023"/>
    <x v="15"/>
    <x v="6"/>
    <n v="1"/>
    <n v="1499"/>
    <n v="1499"/>
    <n v="0.2"/>
    <n v="299.8"/>
    <n v="1498.8"/>
  </r>
  <r>
    <x v="370"/>
    <n v="454"/>
    <n v="3"/>
    <s v="Aman Verma"/>
    <x v="11"/>
    <n v="0"/>
    <s v="P024"/>
    <x v="26"/>
    <x v="5"/>
    <n v="3"/>
    <n v="2799"/>
    <n v="8397"/>
    <n v="0"/>
    <n v="0"/>
    <n v="8397"/>
  </r>
  <r>
    <x v="15"/>
    <n v="455"/>
    <n v="7"/>
    <s v="Arjun Joshi"/>
    <x v="10"/>
    <n v="0"/>
    <s v="P026"/>
    <x v="23"/>
    <x v="5"/>
    <n v="3"/>
    <n v="5499"/>
    <n v="16497"/>
    <n v="0"/>
    <n v="0"/>
    <n v="16497"/>
  </r>
  <r>
    <x v="371"/>
    <n v="456"/>
    <n v="6"/>
    <s v="Anjali Rao"/>
    <x v="2"/>
    <n v="0"/>
    <s v="P003"/>
    <x v="29"/>
    <x v="0"/>
    <n v="2"/>
    <n v="89999"/>
    <n v="179998"/>
    <n v="0"/>
    <n v="0"/>
    <n v="179998"/>
  </r>
  <r>
    <x v="372"/>
    <n v="457"/>
    <n v="24"/>
    <s v="Mohit Aggarwal"/>
    <x v="12"/>
    <n v="0"/>
    <s v="P023"/>
    <x v="15"/>
    <x v="6"/>
    <n v="3"/>
    <n v="1499"/>
    <n v="4497"/>
    <n v="0"/>
    <n v="0"/>
    <n v="4497"/>
  </r>
  <r>
    <x v="373"/>
    <n v="458"/>
    <n v="38"/>
    <s v="Saanvi Pillai"/>
    <x v="5"/>
    <s v="PR001"/>
    <s v="P011"/>
    <x v="2"/>
    <x v="2"/>
    <n v="1"/>
    <n v="1499"/>
    <n v="1499"/>
    <n v="0.2"/>
    <n v="299.8"/>
    <n v="1498.8"/>
  </r>
  <r>
    <x v="374"/>
    <n v="459"/>
    <n v="29"/>
    <s v="Palak Kapoor"/>
    <x v="3"/>
    <n v="0"/>
    <s v="P016"/>
    <x v="14"/>
    <x v="4"/>
    <n v="1"/>
    <n v="24999"/>
    <n v="24999"/>
    <n v="0"/>
    <n v="0"/>
    <n v="24999"/>
  </r>
  <r>
    <x v="375"/>
    <n v="460"/>
    <n v="28"/>
    <s v="Nikhil Khanna"/>
    <x v="1"/>
    <n v="0"/>
    <s v="P019"/>
    <x v="5"/>
    <x v="3"/>
    <n v="2"/>
    <n v="5999"/>
    <n v="11998"/>
    <n v="0"/>
    <n v="0"/>
    <n v="11998"/>
  </r>
  <r>
    <x v="376"/>
    <n v="461"/>
    <n v="25"/>
    <s v="Naina Chauhan"/>
    <x v="10"/>
    <n v="0"/>
    <s v="P015"/>
    <x v="28"/>
    <x v="4"/>
    <n v="2"/>
    <n v="8499"/>
    <n v="16998"/>
    <n v="0"/>
    <n v="0"/>
    <n v="16998"/>
  </r>
  <r>
    <x v="377"/>
    <n v="462"/>
    <n v="22"/>
    <s v="Manish Dubey"/>
    <x v="15"/>
    <n v="0"/>
    <s v="P028"/>
    <x v="16"/>
    <x v="1"/>
    <n v="2"/>
    <n v="349"/>
    <n v="698"/>
    <n v="0"/>
    <n v="0"/>
    <n v="698"/>
  </r>
  <r>
    <x v="378"/>
    <n v="463"/>
    <n v="14"/>
    <s v="Ishaan Shah"/>
    <x v="0"/>
    <s v="PR001"/>
    <s v="P011"/>
    <x v="2"/>
    <x v="2"/>
    <n v="2"/>
    <n v="1499"/>
    <n v="2998"/>
    <n v="0.2"/>
    <n v="599.6"/>
    <n v="2997.8"/>
  </r>
  <r>
    <x v="379"/>
    <n v="464"/>
    <n v="24"/>
    <s v="Mohit Aggarwal"/>
    <x v="12"/>
    <n v="0"/>
    <s v="P015"/>
    <x v="28"/>
    <x v="4"/>
    <n v="1"/>
    <n v="8499"/>
    <n v="8499"/>
    <n v="0"/>
    <n v="0"/>
    <n v="8499"/>
  </r>
  <r>
    <x v="380"/>
    <n v="465"/>
    <n v="38"/>
    <s v="Saanvi Pillai"/>
    <x v="5"/>
    <n v="0"/>
    <s v="P002"/>
    <x v="4"/>
    <x v="0"/>
    <n v="3"/>
    <n v="69999"/>
    <n v="209997"/>
    <n v="0"/>
    <n v="0"/>
    <n v="209997"/>
  </r>
  <r>
    <x v="381"/>
    <n v="466"/>
    <n v="45"/>
    <s v="Sneha Sharma"/>
    <x v="9"/>
    <n v="0"/>
    <s v="P001"/>
    <x v="9"/>
    <x v="0"/>
    <n v="2"/>
    <n v="79999"/>
    <n v="159998"/>
    <n v="0"/>
    <n v="0"/>
    <n v="159998"/>
  </r>
  <r>
    <x v="175"/>
    <n v="467"/>
    <n v="40"/>
    <s v="Samir Ghosh"/>
    <x v="9"/>
    <n v="0"/>
    <s v="P025"/>
    <x v="7"/>
    <x v="5"/>
    <n v="2"/>
    <n v="8999"/>
    <n v="17998"/>
    <n v="0"/>
    <n v="0"/>
    <n v="17998"/>
  </r>
  <r>
    <x v="328"/>
    <n v="468"/>
    <n v="7"/>
    <s v="Arjun Joshi"/>
    <x v="10"/>
    <s v="PR005"/>
    <s v="P030"/>
    <x v="25"/>
    <x v="1"/>
    <n v="1"/>
    <n v="399"/>
    <n v="399"/>
    <n v="0.7"/>
    <n v="279.29999999999995"/>
    <n v="398.3"/>
  </r>
  <r>
    <x v="321"/>
    <n v="469"/>
    <n v="16"/>
    <s v="Kabir Choudhary"/>
    <x v="9"/>
    <n v="0"/>
    <s v="P026"/>
    <x v="23"/>
    <x v="5"/>
    <n v="3"/>
    <n v="5499"/>
    <n v="16497"/>
    <n v="0"/>
    <n v="0"/>
    <n v="16497"/>
  </r>
  <r>
    <x v="382"/>
    <n v="470"/>
    <n v="5"/>
    <s v="Aniket Sharma"/>
    <x v="1"/>
    <n v="0"/>
    <s v="P001"/>
    <x v="9"/>
    <x v="0"/>
    <n v="2"/>
    <n v="79999"/>
    <n v="159998"/>
    <n v="0"/>
    <n v="0"/>
    <n v="159998"/>
  </r>
  <r>
    <x v="383"/>
    <n v="471"/>
    <n v="17"/>
    <s v="Kajal Bhatt"/>
    <x v="7"/>
    <s v="PR001"/>
    <s v="P010"/>
    <x v="10"/>
    <x v="2"/>
    <n v="3"/>
    <n v="2199"/>
    <n v="6597"/>
    <n v="0.2"/>
    <n v="1319.4"/>
    <n v="6596.8"/>
  </r>
  <r>
    <x v="260"/>
    <n v="472"/>
    <n v="33"/>
    <s v="Rajat Saxena"/>
    <x v="10"/>
    <n v="0"/>
    <s v="P003"/>
    <x v="29"/>
    <x v="0"/>
    <n v="3"/>
    <n v="89999"/>
    <n v="269997"/>
    <n v="0"/>
    <n v="0"/>
    <n v="269997"/>
  </r>
  <r>
    <x v="168"/>
    <n v="473"/>
    <n v="35"/>
    <s v="Rhea Bakshi"/>
    <x v="10"/>
    <s v="PR001"/>
    <s v="P020"/>
    <x v="21"/>
    <x v="3"/>
    <n v="1"/>
    <n v="12999"/>
    <n v="12999"/>
    <n v="0.2"/>
    <n v="2599.8000000000002"/>
    <n v="12998.8"/>
  </r>
  <r>
    <x v="183"/>
    <n v="474"/>
    <n v="47"/>
    <s v="Tanya Singh"/>
    <x v="7"/>
    <s v="PR001"/>
    <s v="P016"/>
    <x v="14"/>
    <x v="4"/>
    <n v="3"/>
    <n v="24999"/>
    <n v="74997"/>
    <n v="0.2"/>
    <n v="14999.400000000001"/>
    <n v="74996.800000000003"/>
  </r>
  <r>
    <x v="384"/>
    <n v="475"/>
    <n v="47"/>
    <s v="Tanya Singh"/>
    <x v="7"/>
    <s v="PR001"/>
    <s v="P012"/>
    <x v="13"/>
    <x v="2"/>
    <n v="2"/>
    <n v="2999"/>
    <n v="5998"/>
    <n v="0.2"/>
    <n v="1199.6000000000001"/>
    <n v="5997.8"/>
  </r>
  <r>
    <x v="385"/>
    <n v="476"/>
    <n v="18"/>
    <s v="Karan Sethi"/>
    <x v="6"/>
    <n v="0"/>
    <s v="P023"/>
    <x v="15"/>
    <x v="6"/>
    <n v="3"/>
    <n v="1499"/>
    <n v="4497"/>
    <n v="0"/>
    <n v="0"/>
    <n v="4497"/>
  </r>
  <r>
    <x v="386"/>
    <n v="477"/>
    <n v="10"/>
    <s v="Dhruv Desai"/>
    <x v="0"/>
    <n v="0"/>
    <s v="P030"/>
    <x v="25"/>
    <x v="1"/>
    <n v="3"/>
    <n v="399"/>
    <n v="1197"/>
    <n v="0"/>
    <n v="0"/>
    <n v="1197"/>
  </r>
  <r>
    <x v="387"/>
    <n v="478"/>
    <n v="21"/>
    <s v="Lavanya Jain"/>
    <x v="1"/>
    <n v="0"/>
    <s v="P028"/>
    <x v="16"/>
    <x v="1"/>
    <n v="2"/>
    <n v="349"/>
    <n v="698"/>
    <n v="0"/>
    <n v="0"/>
    <n v="698"/>
  </r>
  <r>
    <x v="283"/>
    <n v="479"/>
    <n v="35"/>
    <s v="Rhea Bakshi"/>
    <x v="10"/>
    <n v="0"/>
    <s v="P018"/>
    <x v="20"/>
    <x v="4"/>
    <n v="1"/>
    <n v="2299"/>
    <n v="2299"/>
    <n v="0"/>
    <n v="0"/>
    <n v="2299"/>
  </r>
  <r>
    <x v="62"/>
    <n v="480"/>
    <n v="5"/>
    <s v="Aniket Sharma"/>
    <x v="1"/>
    <n v="0"/>
    <s v="P023"/>
    <x v="15"/>
    <x v="6"/>
    <n v="2"/>
    <n v="1499"/>
    <n v="2998"/>
    <n v="0"/>
    <n v="0"/>
    <n v="2998"/>
  </r>
  <r>
    <x v="388"/>
    <n v="481"/>
    <n v="15"/>
    <s v="Jaya Kumar"/>
    <x v="13"/>
    <n v="0"/>
    <s v="P020"/>
    <x v="21"/>
    <x v="3"/>
    <n v="1"/>
    <n v="12999"/>
    <n v="12999"/>
    <n v="0"/>
    <n v="0"/>
    <n v="12999"/>
  </r>
  <r>
    <x v="316"/>
    <n v="482"/>
    <n v="13"/>
    <s v="Isha Reddy"/>
    <x v="2"/>
    <n v="0"/>
    <s v="P007"/>
    <x v="22"/>
    <x v="7"/>
    <n v="1"/>
    <n v="6999"/>
    <n v="6999"/>
    <n v="0"/>
    <n v="0"/>
    <n v="6999"/>
  </r>
  <r>
    <x v="389"/>
    <n v="483"/>
    <n v="47"/>
    <s v="Tanya Singh"/>
    <x v="7"/>
    <n v="0"/>
    <s v="P016"/>
    <x v="14"/>
    <x v="4"/>
    <n v="1"/>
    <n v="24999"/>
    <n v="24999"/>
    <n v="0"/>
    <n v="0"/>
    <n v="24999"/>
  </r>
  <r>
    <x v="390"/>
    <n v="484"/>
    <n v="5"/>
    <s v="Aniket Sharma"/>
    <x v="1"/>
    <n v="0"/>
    <s v="P011"/>
    <x v="2"/>
    <x v="2"/>
    <n v="1"/>
    <n v="1499"/>
    <n v="1499"/>
    <n v="0"/>
    <n v="0"/>
    <n v="1499"/>
  </r>
  <r>
    <x v="391"/>
    <n v="485"/>
    <n v="7"/>
    <s v="Arjun Joshi"/>
    <x v="10"/>
    <n v="0"/>
    <s v="P005"/>
    <x v="8"/>
    <x v="0"/>
    <n v="3"/>
    <n v="92499"/>
    <n v="277497"/>
    <n v="0"/>
    <n v="0"/>
    <n v="277497"/>
  </r>
  <r>
    <x v="392"/>
    <n v="486"/>
    <n v="22"/>
    <s v="Manish Dubey"/>
    <x v="15"/>
    <n v="0"/>
    <s v="P010"/>
    <x v="10"/>
    <x v="2"/>
    <n v="3"/>
    <n v="2199"/>
    <n v="6597"/>
    <n v="0"/>
    <n v="0"/>
    <n v="6597"/>
  </r>
  <r>
    <x v="393"/>
    <n v="487"/>
    <n v="32"/>
    <s v="Priya Arora"/>
    <x v="14"/>
    <n v="0"/>
    <s v="P007"/>
    <x v="22"/>
    <x v="7"/>
    <n v="2"/>
    <n v="6999"/>
    <n v="13998"/>
    <n v="0"/>
    <n v="0"/>
    <n v="13998"/>
  </r>
  <r>
    <x v="394"/>
    <n v="488"/>
    <n v="35"/>
    <s v="Rhea Bakshi"/>
    <x v="10"/>
    <n v="0"/>
    <s v="P011"/>
    <x v="2"/>
    <x v="2"/>
    <n v="3"/>
    <n v="1499"/>
    <n v="4497"/>
    <n v="0"/>
    <n v="0"/>
    <n v="4497"/>
  </r>
  <r>
    <x v="20"/>
    <n v="489"/>
    <n v="38"/>
    <s v="Saanvi Pillai"/>
    <x v="5"/>
    <n v="0"/>
    <s v="P014"/>
    <x v="6"/>
    <x v="4"/>
    <n v="2"/>
    <n v="4999"/>
    <n v="9998"/>
    <n v="0"/>
    <n v="0"/>
    <n v="9998"/>
  </r>
  <r>
    <x v="395"/>
    <n v="490"/>
    <n v="32"/>
    <s v="Priya Arora"/>
    <x v="14"/>
    <s v="PR004"/>
    <s v="P008"/>
    <x v="17"/>
    <x v="7"/>
    <n v="3"/>
    <n v="5499"/>
    <n v="16497"/>
    <n v="0.5"/>
    <n v="8248.5"/>
    <n v="16496.5"/>
  </r>
  <r>
    <x v="396"/>
    <n v="491"/>
    <n v="24"/>
    <s v="Mohit Aggarwal"/>
    <x v="12"/>
    <n v="0"/>
    <s v="P013"/>
    <x v="18"/>
    <x v="2"/>
    <n v="1"/>
    <n v="15999"/>
    <n v="15999"/>
    <n v="0"/>
    <n v="0"/>
    <n v="15999"/>
  </r>
  <r>
    <x v="397"/>
    <n v="492"/>
    <n v="29"/>
    <s v="Palak Kapoor"/>
    <x v="3"/>
    <n v="0"/>
    <s v="P001"/>
    <x v="9"/>
    <x v="0"/>
    <n v="1"/>
    <n v="79999"/>
    <n v="79999"/>
    <n v="0"/>
    <n v="0"/>
    <n v="79999"/>
  </r>
  <r>
    <x v="256"/>
    <n v="493"/>
    <n v="36"/>
    <s v="Rishi Kulkarni"/>
    <x v="6"/>
    <n v="0"/>
    <s v="P012"/>
    <x v="13"/>
    <x v="2"/>
    <n v="2"/>
    <n v="2999"/>
    <n v="5998"/>
    <n v="0"/>
    <n v="0"/>
    <n v="5998"/>
  </r>
  <r>
    <x v="398"/>
    <n v="494"/>
    <n v="48"/>
    <s v="Vikas Tiwari"/>
    <x v="2"/>
    <n v="0"/>
    <s v="P013"/>
    <x v="18"/>
    <x v="2"/>
    <n v="3"/>
    <n v="15999"/>
    <n v="47997"/>
    <n v="0"/>
    <n v="0"/>
    <n v="47997"/>
  </r>
  <r>
    <x v="228"/>
    <n v="495"/>
    <n v="36"/>
    <s v="Rishi Kulkarni"/>
    <x v="6"/>
    <n v="0"/>
    <s v="P013"/>
    <x v="18"/>
    <x v="2"/>
    <n v="1"/>
    <n v="15999"/>
    <n v="15999"/>
    <n v="0"/>
    <n v="0"/>
    <n v="15999"/>
  </r>
  <r>
    <x v="360"/>
    <n v="496"/>
    <n v="1"/>
    <s v="Aarav Singh"/>
    <x v="8"/>
    <n v="0"/>
    <s v="P013"/>
    <x v="18"/>
    <x v="2"/>
    <n v="3"/>
    <n v="15999"/>
    <n v="47997"/>
    <n v="0"/>
    <n v="0"/>
    <n v="47997"/>
  </r>
  <r>
    <x v="399"/>
    <n v="497"/>
    <n v="19"/>
    <s v="Kavya Mishra"/>
    <x v="1"/>
    <n v="0"/>
    <s v="P005"/>
    <x v="8"/>
    <x v="0"/>
    <n v="3"/>
    <n v="92499"/>
    <n v="277497"/>
    <n v="0"/>
    <n v="0"/>
    <n v="277497"/>
  </r>
  <r>
    <x v="286"/>
    <n v="498"/>
    <n v="47"/>
    <s v="Tanya Singh"/>
    <x v="7"/>
    <n v="0"/>
    <s v="P014"/>
    <x v="6"/>
    <x v="4"/>
    <n v="3"/>
    <n v="4999"/>
    <n v="14997"/>
    <n v="0"/>
    <n v="0"/>
    <n v="14997"/>
  </r>
  <r>
    <x v="400"/>
    <n v="499"/>
    <n v="2"/>
    <s v="Aditi Patel"/>
    <x v="2"/>
    <n v="0"/>
    <s v="P008"/>
    <x v="17"/>
    <x v="7"/>
    <n v="3"/>
    <n v="5499"/>
    <n v="16497"/>
    <n v="0"/>
    <n v="0"/>
    <n v="16497"/>
  </r>
  <r>
    <x v="397"/>
    <n v="500"/>
    <n v="8"/>
    <s v="Aryan Gupta"/>
    <x v="3"/>
    <n v="0"/>
    <s v="P005"/>
    <x v="8"/>
    <x v="0"/>
    <n v="2"/>
    <n v="92499"/>
    <n v="184998"/>
    <n v="0"/>
    <n v="0"/>
    <n v="184998"/>
  </r>
  <r>
    <x v="267"/>
    <n v="501"/>
    <n v="44"/>
    <s v="Simran Kaur"/>
    <x v="3"/>
    <n v="0"/>
    <s v="P017"/>
    <x v="19"/>
    <x v="4"/>
    <n v="3"/>
    <n v="10499"/>
    <n v="31497"/>
    <n v="0"/>
    <n v="0"/>
    <n v="31497"/>
  </r>
  <r>
    <x v="401"/>
    <n v="502"/>
    <n v="22"/>
    <s v="Manish Dubey"/>
    <x v="15"/>
    <n v="0"/>
    <s v="P006"/>
    <x v="27"/>
    <x v="7"/>
    <n v="1"/>
    <n v="7499"/>
    <n v="7499"/>
    <n v="0"/>
    <n v="0"/>
    <n v="7499"/>
  </r>
  <r>
    <x v="402"/>
    <n v="503"/>
    <n v="10"/>
    <s v="Dhruv Desai"/>
    <x v="0"/>
    <n v="0"/>
    <s v="P030"/>
    <x v="25"/>
    <x v="1"/>
    <n v="1"/>
    <n v="399"/>
    <n v="399"/>
    <n v="0"/>
    <n v="0"/>
    <n v="399"/>
  </r>
  <r>
    <x v="403"/>
    <n v="504"/>
    <n v="40"/>
    <s v="Samir Ghosh"/>
    <x v="9"/>
    <s v="PR001"/>
    <s v="P006"/>
    <x v="27"/>
    <x v="7"/>
    <n v="1"/>
    <n v="7499"/>
    <n v="7499"/>
    <n v="0.2"/>
    <n v="1499.8000000000002"/>
    <n v="7498.8"/>
  </r>
  <r>
    <x v="404"/>
    <n v="505"/>
    <n v="13"/>
    <s v="Isha Reddy"/>
    <x v="2"/>
    <n v="0"/>
    <s v="P009"/>
    <x v="3"/>
    <x v="2"/>
    <n v="2"/>
    <n v="3499"/>
    <n v="6998"/>
    <n v="0"/>
    <n v="0"/>
    <n v="6998"/>
  </r>
  <r>
    <x v="405"/>
    <n v="506"/>
    <n v="1"/>
    <s v="Aarav Singh"/>
    <x v="8"/>
    <n v="0"/>
    <s v="P011"/>
    <x v="2"/>
    <x v="2"/>
    <n v="3"/>
    <n v="1499"/>
    <n v="4497"/>
    <n v="0"/>
    <n v="0"/>
    <n v="4497"/>
  </r>
  <r>
    <x v="406"/>
    <n v="507"/>
    <n v="15"/>
    <s v="Jaya Kumar"/>
    <x v="13"/>
    <s v="PR001"/>
    <s v="P017"/>
    <x v="19"/>
    <x v="4"/>
    <n v="1"/>
    <n v="10499"/>
    <n v="10499"/>
    <n v="0.2"/>
    <n v="2099.8000000000002"/>
    <n v="10498.8"/>
  </r>
  <r>
    <x v="324"/>
    <n v="508"/>
    <n v="31"/>
    <s v="Prachi Yadav"/>
    <x v="10"/>
    <n v="0"/>
    <s v="P014"/>
    <x v="6"/>
    <x v="4"/>
    <n v="2"/>
    <n v="4999"/>
    <n v="9998"/>
    <n v="0"/>
    <n v="0"/>
    <n v="9998"/>
  </r>
  <r>
    <x v="65"/>
    <n v="509"/>
    <n v="21"/>
    <s v="Lavanya Jain"/>
    <x v="1"/>
    <s v="PR001"/>
    <s v="P017"/>
    <x v="19"/>
    <x v="4"/>
    <n v="1"/>
    <n v="10499"/>
    <n v="10499"/>
    <n v="0.2"/>
    <n v="2099.8000000000002"/>
    <n v="10498.8"/>
  </r>
  <r>
    <x v="407"/>
    <n v="510"/>
    <n v="34"/>
    <s v="Rajeev Trivedi"/>
    <x v="4"/>
    <n v="0"/>
    <s v="P005"/>
    <x v="8"/>
    <x v="0"/>
    <n v="1"/>
    <n v="92499"/>
    <n v="92499"/>
    <n v="0"/>
    <n v="0"/>
    <n v="92499"/>
  </r>
  <r>
    <x v="274"/>
    <n v="511"/>
    <n v="5"/>
    <s v="Aniket Sharma"/>
    <x v="1"/>
    <n v="0"/>
    <s v="P014"/>
    <x v="6"/>
    <x v="4"/>
    <n v="2"/>
    <n v="4999"/>
    <n v="9998"/>
    <n v="0"/>
    <n v="0"/>
    <n v="9998"/>
  </r>
  <r>
    <x v="117"/>
    <n v="512"/>
    <n v="5"/>
    <s v="Aniket Sharma"/>
    <x v="1"/>
    <n v="0"/>
    <s v="P009"/>
    <x v="3"/>
    <x v="2"/>
    <n v="1"/>
    <n v="3499"/>
    <n v="3499"/>
    <n v="0"/>
    <n v="0"/>
    <n v="3499"/>
  </r>
  <r>
    <x v="408"/>
    <n v="513"/>
    <n v="12"/>
    <s v="Gaurav Nair"/>
    <x v="0"/>
    <n v="0"/>
    <s v="P003"/>
    <x v="29"/>
    <x v="0"/>
    <n v="3"/>
    <n v="89999"/>
    <n v="269997"/>
    <n v="0"/>
    <n v="0"/>
    <n v="269997"/>
  </r>
  <r>
    <x v="204"/>
    <n v="514"/>
    <n v="28"/>
    <s v="Nikhil Khanna"/>
    <x v="1"/>
    <n v="0"/>
    <s v="P026"/>
    <x v="23"/>
    <x v="5"/>
    <n v="1"/>
    <n v="5499"/>
    <n v="5499"/>
    <n v="0"/>
    <n v="0"/>
    <n v="5499"/>
  </r>
  <r>
    <x v="373"/>
    <n v="515"/>
    <n v="43"/>
    <s v="Siddharth Reddy"/>
    <x v="0"/>
    <s v="PR001"/>
    <s v="P014"/>
    <x v="6"/>
    <x v="4"/>
    <n v="2"/>
    <n v="4999"/>
    <n v="9998"/>
    <n v="0.2"/>
    <n v="1999.6000000000001"/>
    <n v="9997.7999999999993"/>
  </r>
  <r>
    <x v="409"/>
    <n v="516"/>
    <n v="34"/>
    <s v="Rajeev Trivedi"/>
    <x v="4"/>
    <n v="0"/>
    <s v="P014"/>
    <x v="6"/>
    <x v="4"/>
    <n v="1"/>
    <n v="4999"/>
    <n v="4999"/>
    <n v="0"/>
    <n v="0"/>
    <n v="4999"/>
  </r>
  <r>
    <x v="410"/>
    <n v="517"/>
    <n v="12"/>
    <s v="Gaurav Nair"/>
    <x v="0"/>
    <n v="0"/>
    <s v="P011"/>
    <x v="2"/>
    <x v="2"/>
    <n v="1"/>
    <n v="1499"/>
    <n v="1499"/>
    <n v="0"/>
    <n v="0"/>
    <n v="1499"/>
  </r>
  <r>
    <x v="411"/>
    <n v="518"/>
    <n v="15"/>
    <s v="Jaya Kumar"/>
    <x v="13"/>
    <n v="0"/>
    <s v="P013"/>
    <x v="18"/>
    <x v="2"/>
    <n v="2"/>
    <n v="15999"/>
    <n v="31998"/>
    <n v="0"/>
    <n v="0"/>
    <n v="31998"/>
  </r>
  <r>
    <x v="412"/>
    <n v="519"/>
    <n v="39"/>
    <s v="Sakshi Kaur"/>
    <x v="2"/>
    <n v="0"/>
    <s v="P002"/>
    <x v="4"/>
    <x v="0"/>
    <n v="3"/>
    <n v="69999"/>
    <n v="209997"/>
    <n v="0"/>
    <n v="0"/>
    <n v="209997"/>
  </r>
  <r>
    <x v="413"/>
    <n v="520"/>
    <n v="37"/>
    <s v="Rohit Sen"/>
    <x v="11"/>
    <n v="0"/>
    <s v="P025"/>
    <x v="7"/>
    <x v="5"/>
    <n v="2"/>
    <n v="8999"/>
    <n v="17998"/>
    <n v="0"/>
    <n v="0"/>
    <n v="17998"/>
  </r>
  <r>
    <x v="272"/>
    <n v="521"/>
    <n v="4"/>
    <s v="Ananya Mehta"/>
    <x v="2"/>
    <n v="0"/>
    <s v="P027"/>
    <x v="1"/>
    <x v="1"/>
    <n v="1"/>
    <n v="699"/>
    <n v="699"/>
    <n v="0"/>
    <n v="0"/>
    <n v="699"/>
  </r>
  <r>
    <x v="414"/>
    <n v="522"/>
    <n v="41"/>
    <s v="Sanjay Mathew"/>
    <x v="8"/>
    <n v="0"/>
    <s v="P027"/>
    <x v="1"/>
    <x v="1"/>
    <n v="3"/>
    <n v="699"/>
    <n v="2097"/>
    <n v="0"/>
    <n v="0"/>
    <n v="2097"/>
  </r>
  <r>
    <x v="415"/>
    <n v="523"/>
    <n v="36"/>
    <s v="Rishi Kulkarni"/>
    <x v="6"/>
    <s v="PR001"/>
    <s v="P001"/>
    <x v="9"/>
    <x v="0"/>
    <n v="3"/>
    <n v="79999"/>
    <n v="239997"/>
    <n v="0.2"/>
    <n v="47999.4"/>
    <n v="239996.79999999999"/>
  </r>
  <r>
    <x v="416"/>
    <n v="524"/>
    <n v="22"/>
    <s v="Manish Dubey"/>
    <x v="15"/>
    <s v="PR001"/>
    <s v="P013"/>
    <x v="18"/>
    <x v="2"/>
    <n v="3"/>
    <n v="15999"/>
    <n v="47997"/>
    <n v="0.2"/>
    <n v="9599.4"/>
    <n v="47996.800000000003"/>
  </r>
  <r>
    <x v="413"/>
    <n v="525"/>
    <n v="37"/>
    <s v="Rohit Sen"/>
    <x v="11"/>
    <n v="0"/>
    <s v="P004"/>
    <x v="0"/>
    <x v="0"/>
    <n v="3"/>
    <n v="64999"/>
    <n v="194997"/>
    <n v="0"/>
    <n v="0"/>
    <n v="194997"/>
  </r>
  <r>
    <x v="417"/>
    <n v="526"/>
    <n v="50"/>
    <s v="Yash Malhotra"/>
    <x v="5"/>
    <n v="0"/>
    <s v="P018"/>
    <x v="20"/>
    <x v="4"/>
    <n v="3"/>
    <n v="2299"/>
    <n v="6897"/>
    <n v="0"/>
    <n v="0"/>
    <n v="6897"/>
  </r>
  <r>
    <x v="418"/>
    <n v="527"/>
    <n v="49"/>
    <s v="Viraj Patel"/>
    <x v="5"/>
    <n v="0"/>
    <s v="P012"/>
    <x v="13"/>
    <x v="2"/>
    <n v="2"/>
    <n v="2999"/>
    <n v="5998"/>
    <n v="0"/>
    <n v="0"/>
    <n v="5998"/>
  </r>
  <r>
    <x v="419"/>
    <n v="528"/>
    <n v="12"/>
    <s v="Gaurav Nair"/>
    <x v="0"/>
    <n v="0"/>
    <s v="P014"/>
    <x v="6"/>
    <x v="4"/>
    <n v="3"/>
    <n v="4999"/>
    <n v="14997"/>
    <n v="0"/>
    <n v="0"/>
    <n v="14997"/>
  </r>
  <r>
    <x v="420"/>
    <n v="529"/>
    <n v="48"/>
    <s v="Vikas Tiwari"/>
    <x v="2"/>
    <n v="0"/>
    <s v="P003"/>
    <x v="29"/>
    <x v="0"/>
    <n v="3"/>
    <n v="89999"/>
    <n v="269997"/>
    <n v="0"/>
    <n v="0"/>
    <n v="269997"/>
  </r>
  <r>
    <x v="370"/>
    <n v="530"/>
    <n v="44"/>
    <s v="Simran Kaur"/>
    <x v="3"/>
    <n v="0"/>
    <s v="P015"/>
    <x v="28"/>
    <x v="4"/>
    <n v="2"/>
    <n v="8499"/>
    <n v="16998"/>
    <n v="0"/>
    <n v="0"/>
    <n v="16998"/>
  </r>
  <r>
    <x v="421"/>
    <n v="531"/>
    <n v="43"/>
    <s v="Siddharth Reddy"/>
    <x v="0"/>
    <n v="0"/>
    <s v="P003"/>
    <x v="29"/>
    <x v="0"/>
    <n v="3"/>
    <n v="89999"/>
    <n v="269997"/>
    <n v="0"/>
    <n v="0"/>
    <n v="269997"/>
  </r>
  <r>
    <x v="422"/>
    <n v="532"/>
    <n v="14"/>
    <s v="Ishaan Shah"/>
    <x v="0"/>
    <n v="0"/>
    <s v="P019"/>
    <x v="5"/>
    <x v="3"/>
    <n v="1"/>
    <n v="5999"/>
    <n v="5999"/>
    <n v="0"/>
    <n v="0"/>
    <n v="5999"/>
  </r>
  <r>
    <x v="423"/>
    <n v="533"/>
    <n v="2"/>
    <s v="Aditi Patel"/>
    <x v="2"/>
    <n v="0"/>
    <s v="P004"/>
    <x v="0"/>
    <x v="0"/>
    <n v="2"/>
    <n v="64999"/>
    <n v="129998"/>
    <n v="0"/>
    <n v="0"/>
    <n v="129998"/>
  </r>
  <r>
    <x v="67"/>
    <n v="534"/>
    <n v="5"/>
    <s v="Aniket Sharma"/>
    <x v="1"/>
    <n v="0"/>
    <s v="P018"/>
    <x v="20"/>
    <x v="4"/>
    <n v="3"/>
    <n v="2299"/>
    <n v="6897"/>
    <n v="0"/>
    <n v="0"/>
    <n v="6897"/>
  </r>
  <r>
    <x v="424"/>
    <n v="535"/>
    <n v="31"/>
    <s v="Prachi Yadav"/>
    <x v="10"/>
    <n v="0"/>
    <s v="P003"/>
    <x v="29"/>
    <x v="0"/>
    <n v="2"/>
    <n v="89999"/>
    <n v="179998"/>
    <n v="0"/>
    <n v="0"/>
    <n v="179998"/>
  </r>
  <r>
    <x v="425"/>
    <n v="536"/>
    <n v="50"/>
    <s v="Yash Malhotra"/>
    <x v="5"/>
    <n v="0"/>
    <s v="P025"/>
    <x v="7"/>
    <x v="5"/>
    <n v="2"/>
    <n v="8999"/>
    <n v="17998"/>
    <n v="0"/>
    <n v="0"/>
    <n v="17998"/>
  </r>
  <r>
    <x v="426"/>
    <n v="537"/>
    <n v="42"/>
    <s v="Shikha Pandey"/>
    <x v="5"/>
    <n v="0"/>
    <s v="P016"/>
    <x v="14"/>
    <x v="4"/>
    <n v="1"/>
    <n v="24999"/>
    <n v="24999"/>
    <n v="0"/>
    <n v="0"/>
    <n v="24999"/>
  </r>
  <r>
    <x v="427"/>
    <n v="538"/>
    <n v="4"/>
    <s v="Ananya Mehta"/>
    <x v="2"/>
    <n v="0"/>
    <s v="P008"/>
    <x v="17"/>
    <x v="7"/>
    <n v="1"/>
    <n v="5499"/>
    <n v="5499"/>
    <n v="0"/>
    <n v="0"/>
    <n v="5499"/>
  </r>
  <r>
    <x v="428"/>
    <n v="539"/>
    <n v="22"/>
    <s v="Manish Dubey"/>
    <x v="15"/>
    <n v="0"/>
    <s v="P006"/>
    <x v="27"/>
    <x v="7"/>
    <n v="1"/>
    <n v="7499"/>
    <n v="7499"/>
    <n v="0"/>
    <n v="0"/>
    <n v="7499"/>
  </r>
  <r>
    <x v="429"/>
    <n v="540"/>
    <n v="49"/>
    <s v="Viraj Patel"/>
    <x v="5"/>
    <n v="0"/>
    <s v="P001"/>
    <x v="9"/>
    <x v="0"/>
    <n v="1"/>
    <n v="79999"/>
    <n v="79999"/>
    <n v="0"/>
    <n v="0"/>
    <n v="79999"/>
  </r>
  <r>
    <x v="139"/>
    <n v="541"/>
    <n v="9"/>
    <s v="Avni Iyer"/>
    <x v="10"/>
    <n v="0"/>
    <s v="P005"/>
    <x v="8"/>
    <x v="0"/>
    <n v="2"/>
    <n v="92499"/>
    <n v="184998"/>
    <n v="0"/>
    <n v="0"/>
    <n v="184998"/>
  </r>
  <r>
    <x v="423"/>
    <n v="542"/>
    <n v="22"/>
    <s v="Manish Dubey"/>
    <x v="15"/>
    <n v="0"/>
    <s v="P017"/>
    <x v="19"/>
    <x v="4"/>
    <n v="3"/>
    <n v="10499"/>
    <n v="31497"/>
    <n v="0"/>
    <n v="0"/>
    <n v="31497"/>
  </r>
  <r>
    <x v="93"/>
    <n v="543"/>
    <n v="5"/>
    <s v="Aniket Sharma"/>
    <x v="1"/>
    <n v="0"/>
    <s v="P019"/>
    <x v="5"/>
    <x v="3"/>
    <n v="2"/>
    <n v="5999"/>
    <n v="11998"/>
    <n v="0"/>
    <n v="0"/>
    <n v="11998"/>
  </r>
  <r>
    <x v="430"/>
    <n v="544"/>
    <n v="14"/>
    <s v="Ishaan Shah"/>
    <x v="0"/>
    <n v="0"/>
    <s v="P001"/>
    <x v="9"/>
    <x v="0"/>
    <n v="2"/>
    <n v="79999"/>
    <n v="159998"/>
    <n v="0"/>
    <n v="0"/>
    <n v="159998"/>
  </r>
  <r>
    <x v="431"/>
    <n v="545"/>
    <n v="6"/>
    <s v="Anjali Rao"/>
    <x v="2"/>
    <s v="PR001"/>
    <s v="P017"/>
    <x v="19"/>
    <x v="4"/>
    <n v="1"/>
    <n v="10499"/>
    <n v="10499"/>
    <n v="0.2"/>
    <n v="2099.8000000000002"/>
    <n v="10498.8"/>
  </r>
  <r>
    <x v="432"/>
    <n v="546"/>
    <n v="32"/>
    <s v="Priya Arora"/>
    <x v="14"/>
    <n v="0"/>
    <s v="P016"/>
    <x v="14"/>
    <x v="4"/>
    <n v="1"/>
    <n v="24999"/>
    <n v="24999"/>
    <n v="0"/>
    <n v="0"/>
    <n v="24999"/>
  </r>
  <r>
    <x v="433"/>
    <n v="547"/>
    <n v="14"/>
    <s v="Ishaan Shah"/>
    <x v="0"/>
    <n v="0"/>
    <s v="P029"/>
    <x v="11"/>
    <x v="1"/>
    <n v="1"/>
    <n v="99"/>
    <n v="99"/>
    <n v="0"/>
    <n v="0"/>
    <n v="99"/>
  </r>
  <r>
    <x v="434"/>
    <n v="548"/>
    <n v="35"/>
    <s v="Rhea Bakshi"/>
    <x v="10"/>
    <s v="PR001"/>
    <s v="P017"/>
    <x v="19"/>
    <x v="4"/>
    <n v="3"/>
    <n v="10499"/>
    <n v="31497"/>
    <n v="0.2"/>
    <n v="6299.4000000000005"/>
    <n v="31496.799999999999"/>
  </r>
  <r>
    <x v="435"/>
    <n v="549"/>
    <n v="19"/>
    <s v="Kavya Mishra"/>
    <x v="1"/>
    <n v="0"/>
    <s v="P001"/>
    <x v="9"/>
    <x v="0"/>
    <n v="2"/>
    <n v="79999"/>
    <n v="159998"/>
    <n v="0"/>
    <n v="0"/>
    <n v="159998"/>
  </r>
  <r>
    <x v="436"/>
    <n v="550"/>
    <n v="40"/>
    <s v="Samir Ghosh"/>
    <x v="9"/>
    <n v="0"/>
    <s v="P014"/>
    <x v="6"/>
    <x v="4"/>
    <n v="2"/>
    <n v="4999"/>
    <n v="9998"/>
    <n v="0"/>
    <n v="0"/>
    <n v="9998"/>
  </r>
  <r>
    <x v="133"/>
    <n v="551"/>
    <n v="23"/>
    <s v="Meera Bansal"/>
    <x v="4"/>
    <n v="0"/>
    <s v="P015"/>
    <x v="28"/>
    <x v="4"/>
    <n v="3"/>
    <n v="8499"/>
    <n v="25497"/>
    <n v="0"/>
    <n v="0"/>
    <n v="25497"/>
  </r>
  <r>
    <x v="0"/>
    <n v="552"/>
    <n v="15"/>
    <s v="Jaya Kumar"/>
    <x v="13"/>
    <n v="0"/>
    <s v="P021"/>
    <x v="24"/>
    <x v="6"/>
    <n v="2"/>
    <n v="1299"/>
    <n v="2598"/>
    <n v="0"/>
    <n v="0"/>
    <n v="2598"/>
  </r>
  <r>
    <x v="400"/>
    <n v="553"/>
    <n v="1"/>
    <s v="Aarav Singh"/>
    <x v="8"/>
    <n v="0"/>
    <s v="P011"/>
    <x v="2"/>
    <x v="2"/>
    <n v="3"/>
    <n v="1499"/>
    <n v="4497"/>
    <n v="0"/>
    <n v="0"/>
    <n v="4497"/>
  </r>
  <r>
    <x v="437"/>
    <n v="554"/>
    <n v="43"/>
    <s v="Siddharth Reddy"/>
    <x v="0"/>
    <n v="0"/>
    <s v="P029"/>
    <x v="11"/>
    <x v="1"/>
    <n v="2"/>
    <n v="99"/>
    <n v="198"/>
    <n v="0"/>
    <n v="0"/>
    <n v="198"/>
  </r>
  <r>
    <x v="438"/>
    <n v="555"/>
    <n v="16"/>
    <s v="Kabir Choudhary"/>
    <x v="9"/>
    <n v="0"/>
    <s v="P008"/>
    <x v="17"/>
    <x v="7"/>
    <n v="2"/>
    <n v="5499"/>
    <n v="10998"/>
    <n v="0"/>
    <n v="0"/>
    <n v="10998"/>
  </r>
  <r>
    <x v="439"/>
    <n v="556"/>
    <n v="28"/>
    <s v="Nikhil Khanna"/>
    <x v="1"/>
    <n v="0"/>
    <s v="P007"/>
    <x v="22"/>
    <x v="7"/>
    <n v="1"/>
    <n v="6999"/>
    <n v="6999"/>
    <n v="0"/>
    <n v="0"/>
    <n v="6999"/>
  </r>
  <r>
    <x v="229"/>
    <n v="557"/>
    <n v="31"/>
    <s v="Prachi Yadav"/>
    <x v="10"/>
    <n v="0"/>
    <s v="P027"/>
    <x v="1"/>
    <x v="1"/>
    <n v="3"/>
    <n v="699"/>
    <n v="2097"/>
    <n v="0"/>
    <n v="0"/>
    <n v="2097"/>
  </r>
  <r>
    <x v="381"/>
    <n v="558"/>
    <n v="43"/>
    <s v="Siddharth Reddy"/>
    <x v="0"/>
    <n v="0"/>
    <s v="P012"/>
    <x v="13"/>
    <x v="2"/>
    <n v="2"/>
    <n v="2999"/>
    <n v="5998"/>
    <n v="0"/>
    <n v="0"/>
    <n v="5998"/>
  </r>
  <r>
    <x v="440"/>
    <n v="559"/>
    <n v="19"/>
    <s v="Kavya Mishra"/>
    <x v="1"/>
    <n v="0"/>
    <s v="P024"/>
    <x v="26"/>
    <x v="5"/>
    <n v="3"/>
    <n v="2799"/>
    <n v="8397"/>
    <n v="0"/>
    <n v="0"/>
    <n v="8397"/>
  </r>
  <r>
    <x v="116"/>
    <n v="560"/>
    <n v="13"/>
    <s v="Isha Reddy"/>
    <x v="2"/>
    <s v="PR001"/>
    <s v="P019"/>
    <x v="5"/>
    <x v="3"/>
    <n v="2"/>
    <n v="5999"/>
    <n v="11998"/>
    <n v="0.2"/>
    <n v="2399.6"/>
    <n v="11997.8"/>
  </r>
  <r>
    <x v="145"/>
    <n v="561"/>
    <n v="1"/>
    <s v="Aarav Singh"/>
    <x v="8"/>
    <n v="0"/>
    <s v="P009"/>
    <x v="3"/>
    <x v="2"/>
    <n v="3"/>
    <n v="3499"/>
    <n v="10497"/>
    <n v="0"/>
    <n v="0"/>
    <n v="10497"/>
  </r>
  <r>
    <x v="441"/>
    <n v="562"/>
    <n v="8"/>
    <s v="Aryan Gupta"/>
    <x v="3"/>
    <s v="PR001"/>
    <s v="P021"/>
    <x v="24"/>
    <x v="6"/>
    <n v="2"/>
    <n v="1299"/>
    <n v="2598"/>
    <n v="0.2"/>
    <n v="519.6"/>
    <n v="2597.8000000000002"/>
  </r>
  <r>
    <x v="328"/>
    <n v="563"/>
    <n v="26"/>
    <s v="Neha Sinha"/>
    <x v="14"/>
    <s v="PR005"/>
    <s v="P018"/>
    <x v="20"/>
    <x v="4"/>
    <n v="2"/>
    <n v="2299"/>
    <n v="4598"/>
    <n v="0.7"/>
    <n v="3218.6"/>
    <n v="4597.3"/>
  </r>
  <r>
    <x v="442"/>
    <n v="564"/>
    <n v="26"/>
    <s v="Neha Sinha"/>
    <x v="14"/>
    <n v="0"/>
    <s v="P018"/>
    <x v="20"/>
    <x v="4"/>
    <n v="1"/>
    <n v="2299"/>
    <n v="2299"/>
    <n v="0"/>
    <n v="0"/>
    <n v="2299"/>
  </r>
  <r>
    <x v="196"/>
    <n v="565"/>
    <n v="39"/>
    <s v="Sakshi Kaur"/>
    <x v="2"/>
    <n v="0"/>
    <s v="P017"/>
    <x v="19"/>
    <x v="4"/>
    <n v="1"/>
    <n v="10499"/>
    <n v="10499"/>
    <n v="0"/>
    <n v="0"/>
    <n v="10499"/>
  </r>
  <r>
    <x v="443"/>
    <n v="566"/>
    <n v="8"/>
    <s v="Aryan Gupta"/>
    <x v="3"/>
    <n v="0"/>
    <s v="P018"/>
    <x v="20"/>
    <x v="4"/>
    <n v="1"/>
    <n v="2299"/>
    <n v="2299"/>
    <n v="0"/>
    <n v="0"/>
    <n v="2299"/>
  </r>
  <r>
    <x v="444"/>
    <n v="567"/>
    <n v="39"/>
    <s v="Sakshi Kaur"/>
    <x v="2"/>
    <s v="PR001"/>
    <s v="P012"/>
    <x v="13"/>
    <x v="2"/>
    <n v="1"/>
    <n v="2999"/>
    <n v="2999"/>
    <n v="0.2"/>
    <n v="599.80000000000007"/>
    <n v="2998.8"/>
  </r>
  <r>
    <x v="445"/>
    <n v="568"/>
    <n v="32"/>
    <s v="Priya Arora"/>
    <x v="14"/>
    <n v="0"/>
    <s v="P018"/>
    <x v="20"/>
    <x v="4"/>
    <n v="1"/>
    <n v="2299"/>
    <n v="2299"/>
    <n v="0"/>
    <n v="0"/>
    <n v="2299"/>
  </r>
  <r>
    <x v="446"/>
    <n v="569"/>
    <n v="8"/>
    <s v="Aryan Gupta"/>
    <x v="3"/>
    <n v="0"/>
    <s v="P015"/>
    <x v="28"/>
    <x v="4"/>
    <n v="3"/>
    <n v="8499"/>
    <n v="25497"/>
    <n v="0"/>
    <n v="0"/>
    <n v="25497"/>
  </r>
  <r>
    <x v="231"/>
    <n v="570"/>
    <n v="31"/>
    <s v="Prachi Yadav"/>
    <x v="10"/>
    <n v="0"/>
    <s v="P016"/>
    <x v="14"/>
    <x v="4"/>
    <n v="3"/>
    <n v="24999"/>
    <n v="74997"/>
    <n v="0"/>
    <n v="0"/>
    <n v="74997"/>
  </r>
  <r>
    <x v="254"/>
    <n v="571"/>
    <n v="41"/>
    <s v="Sanjay Mathew"/>
    <x v="8"/>
    <s v="PR001"/>
    <s v="P020"/>
    <x v="21"/>
    <x v="3"/>
    <n v="1"/>
    <n v="12999"/>
    <n v="12999"/>
    <n v="0.2"/>
    <n v="2599.8000000000002"/>
    <n v="12998.8"/>
  </r>
  <r>
    <x v="447"/>
    <n v="572"/>
    <n v="44"/>
    <s v="Simran Kaur"/>
    <x v="3"/>
    <s v="PR001"/>
    <s v="P028"/>
    <x v="16"/>
    <x v="1"/>
    <n v="1"/>
    <n v="349"/>
    <n v="349"/>
    <n v="0.2"/>
    <n v="69.8"/>
    <n v="348.8"/>
  </r>
  <r>
    <x v="302"/>
    <n v="573"/>
    <n v="37"/>
    <s v="Rohit Sen"/>
    <x v="11"/>
    <n v="0"/>
    <s v="P024"/>
    <x v="26"/>
    <x v="5"/>
    <n v="2"/>
    <n v="2799"/>
    <n v="5598"/>
    <n v="0"/>
    <n v="0"/>
    <n v="5598"/>
  </r>
  <r>
    <x v="448"/>
    <n v="574"/>
    <n v="47"/>
    <s v="Tanya Singh"/>
    <x v="7"/>
    <n v="0"/>
    <s v="P019"/>
    <x v="5"/>
    <x v="3"/>
    <n v="1"/>
    <n v="5999"/>
    <n v="5999"/>
    <n v="0"/>
    <n v="0"/>
    <n v="5999"/>
  </r>
  <r>
    <x v="449"/>
    <n v="575"/>
    <n v="48"/>
    <s v="Vikas Tiwari"/>
    <x v="2"/>
    <n v="0"/>
    <s v="P016"/>
    <x v="14"/>
    <x v="4"/>
    <n v="1"/>
    <n v="24999"/>
    <n v="24999"/>
    <n v="0"/>
    <n v="0"/>
    <n v="24999"/>
  </r>
  <r>
    <x v="222"/>
    <n v="576"/>
    <n v="33"/>
    <s v="Rajat Saxena"/>
    <x v="10"/>
    <n v="0"/>
    <s v="P030"/>
    <x v="25"/>
    <x v="1"/>
    <n v="3"/>
    <n v="399"/>
    <n v="1197"/>
    <n v="0"/>
    <n v="0"/>
    <n v="1197"/>
  </r>
  <r>
    <x v="450"/>
    <n v="577"/>
    <n v="26"/>
    <s v="Neha Sinha"/>
    <x v="14"/>
    <n v="0"/>
    <s v="P003"/>
    <x v="29"/>
    <x v="0"/>
    <n v="2"/>
    <n v="89999"/>
    <n v="179998"/>
    <n v="0"/>
    <n v="0"/>
    <n v="179998"/>
  </r>
  <r>
    <x v="451"/>
    <n v="578"/>
    <n v="31"/>
    <s v="Prachi Yadav"/>
    <x v="10"/>
    <n v="0"/>
    <s v="P029"/>
    <x v="11"/>
    <x v="1"/>
    <n v="2"/>
    <n v="99"/>
    <n v="198"/>
    <n v="0"/>
    <n v="0"/>
    <n v="198"/>
  </r>
  <r>
    <x v="452"/>
    <n v="579"/>
    <n v="24"/>
    <s v="Mohit Aggarwal"/>
    <x v="12"/>
    <n v="0"/>
    <s v="P004"/>
    <x v="0"/>
    <x v="0"/>
    <n v="2"/>
    <n v="64999"/>
    <n v="129998"/>
    <n v="0"/>
    <n v="0"/>
    <n v="129998"/>
  </r>
  <r>
    <x v="453"/>
    <n v="580"/>
    <n v="50"/>
    <s v="Yash Malhotra"/>
    <x v="5"/>
    <n v="0"/>
    <s v="P027"/>
    <x v="1"/>
    <x v="1"/>
    <n v="3"/>
    <n v="699"/>
    <n v="2097"/>
    <n v="0"/>
    <n v="0"/>
    <n v="2097"/>
  </r>
  <r>
    <x v="31"/>
    <n v="581"/>
    <n v="16"/>
    <s v="Kabir Choudhary"/>
    <x v="9"/>
    <s v="PR001"/>
    <s v="P007"/>
    <x v="22"/>
    <x v="7"/>
    <n v="1"/>
    <n v="6999"/>
    <n v="6999"/>
    <n v="0.2"/>
    <n v="1399.8000000000002"/>
    <n v="6998.8"/>
  </r>
  <r>
    <x v="454"/>
    <n v="582"/>
    <n v="29"/>
    <s v="Palak Kapoor"/>
    <x v="3"/>
    <n v="0"/>
    <s v="P003"/>
    <x v="29"/>
    <x v="0"/>
    <n v="3"/>
    <n v="89999"/>
    <n v="269997"/>
    <n v="0"/>
    <n v="0"/>
    <n v="269997"/>
  </r>
  <r>
    <x v="455"/>
    <n v="583"/>
    <n v="17"/>
    <s v="Kajal Bhatt"/>
    <x v="7"/>
    <n v="0"/>
    <s v="P020"/>
    <x v="21"/>
    <x v="3"/>
    <n v="2"/>
    <n v="12999"/>
    <n v="25998"/>
    <n v="0"/>
    <n v="0"/>
    <n v="25998"/>
  </r>
  <r>
    <x v="211"/>
    <n v="584"/>
    <n v="30"/>
    <s v="Pooja Chatterjee"/>
    <x v="12"/>
    <s v="PR001"/>
    <s v="P011"/>
    <x v="2"/>
    <x v="2"/>
    <n v="1"/>
    <n v="1499"/>
    <n v="1499"/>
    <n v="0.2"/>
    <n v="299.8"/>
    <n v="1498.8"/>
  </r>
  <r>
    <x v="456"/>
    <n v="585"/>
    <n v="18"/>
    <s v="Karan Sethi"/>
    <x v="6"/>
    <n v="0"/>
    <s v="P009"/>
    <x v="3"/>
    <x v="2"/>
    <n v="3"/>
    <n v="3499"/>
    <n v="10497"/>
    <n v="0"/>
    <n v="0"/>
    <n v="10497"/>
  </r>
  <r>
    <x v="457"/>
    <n v="586"/>
    <n v="12"/>
    <s v="Gaurav Nair"/>
    <x v="0"/>
    <n v="0"/>
    <s v="P015"/>
    <x v="28"/>
    <x v="4"/>
    <n v="1"/>
    <n v="8499"/>
    <n v="8499"/>
    <n v="0"/>
    <n v="0"/>
    <n v="8499"/>
  </r>
  <r>
    <x v="458"/>
    <n v="587"/>
    <n v="10"/>
    <s v="Dhruv Desai"/>
    <x v="0"/>
    <s v="PR001"/>
    <s v="P019"/>
    <x v="5"/>
    <x v="3"/>
    <n v="2"/>
    <n v="5999"/>
    <n v="11998"/>
    <n v="0.2"/>
    <n v="2399.6"/>
    <n v="11997.8"/>
  </r>
  <r>
    <x v="444"/>
    <n v="588"/>
    <n v="4"/>
    <s v="Ananya Mehta"/>
    <x v="2"/>
    <s v="PR001"/>
    <s v="P029"/>
    <x v="11"/>
    <x v="1"/>
    <n v="1"/>
    <n v="99"/>
    <n v="99"/>
    <n v="0.2"/>
    <n v="19.8"/>
    <n v="98.8"/>
  </r>
  <r>
    <x v="432"/>
    <n v="589"/>
    <n v="14"/>
    <s v="Ishaan Shah"/>
    <x v="0"/>
    <n v="0"/>
    <s v="P029"/>
    <x v="11"/>
    <x v="1"/>
    <n v="1"/>
    <n v="99"/>
    <n v="99"/>
    <n v="0"/>
    <n v="0"/>
    <n v="99"/>
  </r>
  <r>
    <x v="459"/>
    <n v="590"/>
    <n v="28"/>
    <s v="Nikhil Khanna"/>
    <x v="1"/>
    <n v="0"/>
    <s v="P016"/>
    <x v="14"/>
    <x v="4"/>
    <n v="2"/>
    <n v="24999"/>
    <n v="49998"/>
    <n v="0"/>
    <n v="0"/>
    <n v="49998"/>
  </r>
  <r>
    <x v="460"/>
    <n v="591"/>
    <n v="13"/>
    <s v="Isha Reddy"/>
    <x v="2"/>
    <s v="PR001"/>
    <s v="P023"/>
    <x v="15"/>
    <x v="6"/>
    <n v="1"/>
    <n v="1499"/>
    <n v="1499"/>
    <n v="0.2"/>
    <n v="299.8"/>
    <n v="1498.8"/>
  </r>
  <r>
    <x v="31"/>
    <n v="592"/>
    <n v="34"/>
    <s v="Rajeev Trivedi"/>
    <x v="4"/>
    <s v="PR001"/>
    <s v="P030"/>
    <x v="25"/>
    <x v="1"/>
    <n v="3"/>
    <n v="399"/>
    <n v="1197"/>
    <n v="0.2"/>
    <n v="239.4"/>
    <n v="1196.8"/>
  </r>
  <r>
    <x v="461"/>
    <n v="593"/>
    <n v="19"/>
    <s v="Kavya Mishra"/>
    <x v="1"/>
    <n v="0"/>
    <s v="P025"/>
    <x v="7"/>
    <x v="5"/>
    <n v="1"/>
    <n v="8999"/>
    <n v="8999"/>
    <n v="0"/>
    <n v="0"/>
    <n v="8999"/>
  </r>
  <r>
    <x v="462"/>
    <n v="594"/>
    <n v="19"/>
    <s v="Kavya Mishra"/>
    <x v="1"/>
    <n v="0"/>
    <s v="P008"/>
    <x v="17"/>
    <x v="7"/>
    <n v="3"/>
    <n v="5499"/>
    <n v="16497"/>
    <n v="0"/>
    <n v="0"/>
    <n v="16497"/>
  </r>
  <r>
    <x v="448"/>
    <n v="595"/>
    <n v="19"/>
    <s v="Kavya Mishra"/>
    <x v="1"/>
    <n v="0"/>
    <s v="P006"/>
    <x v="27"/>
    <x v="7"/>
    <n v="3"/>
    <n v="7499"/>
    <n v="22497"/>
    <n v="0"/>
    <n v="0"/>
    <n v="22497"/>
  </r>
  <r>
    <x v="463"/>
    <n v="596"/>
    <n v="2"/>
    <s v="Aditi Patel"/>
    <x v="2"/>
    <n v="0"/>
    <s v="P003"/>
    <x v="29"/>
    <x v="0"/>
    <n v="2"/>
    <n v="89999"/>
    <n v="179998"/>
    <n v="0"/>
    <n v="0"/>
    <n v="179998"/>
  </r>
  <r>
    <x v="464"/>
    <n v="597"/>
    <n v="21"/>
    <s v="Lavanya Jain"/>
    <x v="1"/>
    <n v="0"/>
    <s v="P019"/>
    <x v="5"/>
    <x v="3"/>
    <n v="3"/>
    <n v="5999"/>
    <n v="17997"/>
    <n v="0"/>
    <n v="0"/>
    <n v="17997"/>
  </r>
  <r>
    <x v="328"/>
    <n v="598"/>
    <n v="37"/>
    <s v="Rohit Sen"/>
    <x v="11"/>
    <s v="PR005"/>
    <s v="P018"/>
    <x v="20"/>
    <x v="4"/>
    <n v="3"/>
    <n v="2299"/>
    <n v="6897"/>
    <n v="0.7"/>
    <n v="4827.8999999999996"/>
    <n v="6896.3"/>
  </r>
  <r>
    <x v="465"/>
    <n v="599"/>
    <n v="10"/>
    <s v="Dhruv Desai"/>
    <x v="0"/>
    <n v="0"/>
    <s v="P007"/>
    <x v="22"/>
    <x v="7"/>
    <n v="1"/>
    <n v="6999"/>
    <n v="6999"/>
    <n v="0"/>
    <n v="0"/>
    <n v="6999"/>
  </r>
  <r>
    <x v="466"/>
    <n v="600"/>
    <n v="12"/>
    <s v="Gaurav Nair"/>
    <x v="0"/>
    <n v="0"/>
    <s v="P005"/>
    <x v="8"/>
    <x v="0"/>
    <n v="3"/>
    <n v="92499"/>
    <n v="277497"/>
    <n v="0"/>
    <n v="0"/>
    <n v="277497"/>
  </r>
  <r>
    <x v="467"/>
    <n v="601"/>
    <n v="35"/>
    <s v="Rhea Bakshi"/>
    <x v="10"/>
    <n v="0"/>
    <s v="P009"/>
    <x v="3"/>
    <x v="2"/>
    <n v="3"/>
    <n v="3499"/>
    <n v="10497"/>
    <n v="0"/>
    <n v="0"/>
    <n v="10497"/>
  </r>
  <r>
    <x v="406"/>
    <n v="602"/>
    <n v="4"/>
    <s v="Ananya Mehta"/>
    <x v="2"/>
    <s v="PR001"/>
    <s v="P013"/>
    <x v="18"/>
    <x v="2"/>
    <n v="1"/>
    <n v="15999"/>
    <n v="15999"/>
    <n v="0.2"/>
    <n v="3199.8"/>
    <n v="15998.8"/>
  </r>
  <r>
    <x v="468"/>
    <n v="603"/>
    <n v="30"/>
    <s v="Pooja Chatterjee"/>
    <x v="12"/>
    <n v="0"/>
    <s v="P016"/>
    <x v="14"/>
    <x v="4"/>
    <n v="3"/>
    <n v="24999"/>
    <n v="74997"/>
    <n v="0"/>
    <n v="0"/>
    <n v="74997"/>
  </r>
  <r>
    <x v="469"/>
    <n v="604"/>
    <n v="28"/>
    <s v="Nikhil Khanna"/>
    <x v="1"/>
    <s v="PR001"/>
    <s v="P004"/>
    <x v="0"/>
    <x v="0"/>
    <n v="3"/>
    <n v="64999"/>
    <n v="194997"/>
    <n v="0.2"/>
    <n v="38999.4"/>
    <n v="194996.8"/>
  </r>
  <r>
    <x v="470"/>
    <n v="605"/>
    <n v="36"/>
    <s v="Rishi Kulkarni"/>
    <x v="6"/>
    <n v="0"/>
    <s v="P005"/>
    <x v="8"/>
    <x v="0"/>
    <n v="2"/>
    <n v="92499"/>
    <n v="184998"/>
    <n v="0"/>
    <n v="0"/>
    <n v="184998"/>
  </r>
  <r>
    <x v="327"/>
    <n v="606"/>
    <n v="16"/>
    <s v="Kabir Choudhary"/>
    <x v="9"/>
    <n v="0"/>
    <s v="P024"/>
    <x v="26"/>
    <x v="5"/>
    <n v="3"/>
    <n v="2799"/>
    <n v="8397"/>
    <n v="0"/>
    <n v="0"/>
    <n v="8397"/>
  </r>
  <r>
    <x v="471"/>
    <n v="607"/>
    <n v="18"/>
    <s v="Karan Sethi"/>
    <x v="6"/>
    <s v="PR001"/>
    <s v="P026"/>
    <x v="23"/>
    <x v="5"/>
    <n v="1"/>
    <n v="5499"/>
    <n v="5499"/>
    <n v="0.2"/>
    <n v="1099.8"/>
    <n v="5498.8"/>
  </r>
  <r>
    <x v="472"/>
    <n v="608"/>
    <n v="42"/>
    <s v="Shikha Pandey"/>
    <x v="5"/>
    <n v="0"/>
    <s v="P010"/>
    <x v="10"/>
    <x v="2"/>
    <n v="2"/>
    <n v="2199"/>
    <n v="4398"/>
    <n v="0"/>
    <n v="0"/>
    <n v="4398"/>
  </r>
  <r>
    <x v="473"/>
    <n v="609"/>
    <n v="30"/>
    <s v="Pooja Chatterjee"/>
    <x v="12"/>
    <n v="0"/>
    <s v="P011"/>
    <x v="2"/>
    <x v="2"/>
    <n v="3"/>
    <n v="1499"/>
    <n v="4497"/>
    <n v="0"/>
    <n v="0"/>
    <n v="4497"/>
  </r>
  <r>
    <x v="474"/>
    <n v="610"/>
    <n v="19"/>
    <s v="Kavya Mishra"/>
    <x v="1"/>
    <n v="0"/>
    <s v="P010"/>
    <x v="10"/>
    <x v="2"/>
    <n v="1"/>
    <n v="2199"/>
    <n v="2199"/>
    <n v="0"/>
    <n v="0"/>
    <n v="2199"/>
  </r>
  <r>
    <x v="475"/>
    <n v="611"/>
    <n v="20"/>
    <s v="Krishnan Menon"/>
    <x v="13"/>
    <s v="PR001"/>
    <s v="P007"/>
    <x v="22"/>
    <x v="7"/>
    <n v="2"/>
    <n v="6999"/>
    <n v="13998"/>
    <n v="0.2"/>
    <n v="2799.6000000000004"/>
    <n v="13997.8"/>
  </r>
  <r>
    <x v="476"/>
    <n v="612"/>
    <n v="34"/>
    <s v="Rajeev Trivedi"/>
    <x v="4"/>
    <n v="0"/>
    <s v="P012"/>
    <x v="13"/>
    <x v="2"/>
    <n v="1"/>
    <n v="2999"/>
    <n v="2999"/>
    <n v="0"/>
    <n v="0"/>
    <n v="2999"/>
  </r>
  <r>
    <x v="477"/>
    <n v="613"/>
    <n v="17"/>
    <s v="Kajal Bhatt"/>
    <x v="7"/>
    <n v="0"/>
    <s v="P023"/>
    <x v="15"/>
    <x v="6"/>
    <n v="1"/>
    <n v="1499"/>
    <n v="1499"/>
    <n v="0"/>
    <n v="0"/>
    <n v="1499"/>
  </r>
  <r>
    <x v="277"/>
    <n v="614"/>
    <n v="50"/>
    <s v="Yash Malhotra"/>
    <x v="5"/>
    <n v="0"/>
    <s v="P011"/>
    <x v="2"/>
    <x v="2"/>
    <n v="3"/>
    <n v="1499"/>
    <n v="4497"/>
    <n v="0"/>
    <n v="0"/>
    <n v="4497"/>
  </r>
  <r>
    <x v="282"/>
    <n v="615"/>
    <n v="16"/>
    <s v="Kabir Choudhary"/>
    <x v="9"/>
    <n v="0"/>
    <s v="P004"/>
    <x v="0"/>
    <x v="0"/>
    <n v="2"/>
    <n v="64999"/>
    <n v="129998"/>
    <n v="0"/>
    <n v="0"/>
    <n v="129998"/>
  </r>
  <r>
    <x v="54"/>
    <n v="616"/>
    <n v="43"/>
    <s v="Siddharth Reddy"/>
    <x v="0"/>
    <n v="0"/>
    <s v="P010"/>
    <x v="10"/>
    <x v="2"/>
    <n v="1"/>
    <n v="2199"/>
    <n v="2199"/>
    <n v="0"/>
    <n v="0"/>
    <n v="2199"/>
  </r>
  <r>
    <x v="478"/>
    <n v="617"/>
    <n v="21"/>
    <s v="Lavanya Jain"/>
    <x v="1"/>
    <n v="0"/>
    <s v="P028"/>
    <x v="16"/>
    <x v="1"/>
    <n v="3"/>
    <n v="349"/>
    <n v="1047"/>
    <n v="0"/>
    <n v="0"/>
    <n v="1047"/>
  </r>
  <r>
    <x v="479"/>
    <n v="618"/>
    <n v="17"/>
    <s v="Kajal Bhatt"/>
    <x v="7"/>
    <s v="PR001"/>
    <s v="P027"/>
    <x v="1"/>
    <x v="1"/>
    <n v="1"/>
    <n v="699"/>
    <n v="699"/>
    <n v="0.2"/>
    <n v="139.80000000000001"/>
    <n v="698.8"/>
  </r>
  <r>
    <x v="435"/>
    <n v="619"/>
    <n v="40"/>
    <s v="Samir Ghosh"/>
    <x v="9"/>
    <n v="0"/>
    <s v="P026"/>
    <x v="23"/>
    <x v="5"/>
    <n v="2"/>
    <n v="5499"/>
    <n v="10998"/>
    <n v="0"/>
    <n v="0"/>
    <n v="10998"/>
  </r>
  <r>
    <x v="480"/>
    <n v="620"/>
    <n v="33"/>
    <s v="Rajat Saxena"/>
    <x v="10"/>
    <n v="0"/>
    <s v="P013"/>
    <x v="18"/>
    <x v="2"/>
    <n v="1"/>
    <n v="15999"/>
    <n v="15999"/>
    <n v="0"/>
    <n v="0"/>
    <n v="15999"/>
  </r>
  <r>
    <x v="481"/>
    <n v="621"/>
    <n v="45"/>
    <s v="Sneha Sharma"/>
    <x v="9"/>
    <n v="0"/>
    <s v="P004"/>
    <x v="0"/>
    <x v="0"/>
    <n v="1"/>
    <n v="64999"/>
    <n v="64999"/>
    <n v="0"/>
    <n v="0"/>
    <n v="64999"/>
  </r>
  <r>
    <x v="482"/>
    <n v="622"/>
    <n v="16"/>
    <s v="Kabir Choudhary"/>
    <x v="9"/>
    <s v="PR005"/>
    <s v="P012"/>
    <x v="13"/>
    <x v="2"/>
    <n v="1"/>
    <n v="2999"/>
    <n v="2999"/>
    <n v="0.7"/>
    <n v="2099.2999999999997"/>
    <n v="2998.3"/>
  </r>
  <r>
    <x v="483"/>
    <n v="623"/>
    <n v="37"/>
    <s v="Rohit Sen"/>
    <x v="11"/>
    <s v="PR004"/>
    <s v="P013"/>
    <x v="18"/>
    <x v="2"/>
    <n v="3"/>
    <n v="15999"/>
    <n v="47997"/>
    <n v="0.5"/>
    <n v="23998.5"/>
    <n v="47996.5"/>
  </r>
  <r>
    <x v="100"/>
    <n v="624"/>
    <n v="26"/>
    <s v="Neha Sinha"/>
    <x v="14"/>
    <s v="PR001"/>
    <s v="P022"/>
    <x v="12"/>
    <x v="6"/>
    <n v="2"/>
    <n v="1999"/>
    <n v="3998"/>
    <n v="0.2"/>
    <n v="799.6"/>
    <n v="3997.8"/>
  </r>
  <r>
    <x v="59"/>
    <n v="625"/>
    <n v="10"/>
    <s v="Dhruv Desai"/>
    <x v="0"/>
    <s v="PR001"/>
    <s v="P014"/>
    <x v="6"/>
    <x v="4"/>
    <n v="2"/>
    <n v="4999"/>
    <n v="9998"/>
    <n v="0.2"/>
    <n v="1999.6000000000001"/>
    <n v="9997.7999999999993"/>
  </r>
  <r>
    <x v="484"/>
    <n v="626"/>
    <n v="49"/>
    <s v="Viraj Patel"/>
    <x v="5"/>
    <n v="0"/>
    <s v="P008"/>
    <x v="17"/>
    <x v="7"/>
    <n v="2"/>
    <n v="5499"/>
    <n v="10998"/>
    <n v="0"/>
    <n v="0"/>
    <n v="10998"/>
  </r>
  <r>
    <x v="485"/>
    <n v="627"/>
    <n v="24"/>
    <s v="Mohit Aggarwal"/>
    <x v="12"/>
    <n v="0"/>
    <s v="P005"/>
    <x v="8"/>
    <x v="0"/>
    <n v="3"/>
    <n v="92499"/>
    <n v="277497"/>
    <n v="0"/>
    <n v="0"/>
    <n v="277497"/>
  </r>
  <r>
    <x v="59"/>
    <n v="628"/>
    <n v="32"/>
    <s v="Priya Arora"/>
    <x v="14"/>
    <s v="PR001"/>
    <s v="P003"/>
    <x v="29"/>
    <x v="0"/>
    <n v="1"/>
    <n v="89999"/>
    <n v="89999"/>
    <n v="0.2"/>
    <n v="17999.8"/>
    <n v="89998.8"/>
  </r>
  <r>
    <x v="486"/>
    <n v="629"/>
    <n v="2"/>
    <s v="Aditi Patel"/>
    <x v="2"/>
    <n v="0"/>
    <s v="P025"/>
    <x v="7"/>
    <x v="5"/>
    <n v="2"/>
    <n v="8999"/>
    <n v="17998"/>
    <n v="0"/>
    <n v="0"/>
    <n v="17998"/>
  </r>
  <r>
    <x v="487"/>
    <n v="630"/>
    <n v="9"/>
    <s v="Avni Iyer"/>
    <x v="10"/>
    <n v="0"/>
    <s v="P024"/>
    <x v="26"/>
    <x v="5"/>
    <n v="2"/>
    <n v="2799"/>
    <n v="5598"/>
    <n v="0"/>
    <n v="0"/>
    <n v="5598"/>
  </r>
  <r>
    <x v="488"/>
    <n v="631"/>
    <n v="14"/>
    <s v="Ishaan Shah"/>
    <x v="0"/>
    <n v="0"/>
    <s v="P017"/>
    <x v="19"/>
    <x v="4"/>
    <n v="2"/>
    <n v="10499"/>
    <n v="20998"/>
    <n v="0"/>
    <n v="0"/>
    <n v="20998"/>
  </r>
  <r>
    <x v="489"/>
    <n v="632"/>
    <n v="15"/>
    <s v="Jaya Kumar"/>
    <x v="13"/>
    <n v="0"/>
    <s v="P003"/>
    <x v="29"/>
    <x v="0"/>
    <n v="3"/>
    <n v="89999"/>
    <n v="269997"/>
    <n v="0"/>
    <n v="0"/>
    <n v="269997"/>
  </r>
  <r>
    <x v="490"/>
    <n v="633"/>
    <n v="30"/>
    <s v="Pooja Chatterjee"/>
    <x v="12"/>
    <n v="0"/>
    <s v="P014"/>
    <x v="6"/>
    <x v="4"/>
    <n v="1"/>
    <n v="4999"/>
    <n v="4999"/>
    <n v="0"/>
    <n v="0"/>
    <n v="4999"/>
  </r>
  <r>
    <x v="491"/>
    <n v="634"/>
    <n v="50"/>
    <s v="Yash Malhotra"/>
    <x v="5"/>
    <n v="0"/>
    <s v="P021"/>
    <x v="24"/>
    <x v="6"/>
    <n v="1"/>
    <n v="1299"/>
    <n v="1299"/>
    <n v="0"/>
    <n v="0"/>
    <n v="1299"/>
  </r>
  <r>
    <x v="191"/>
    <n v="635"/>
    <n v="5"/>
    <s v="Aniket Sharma"/>
    <x v="1"/>
    <n v="0"/>
    <s v="P007"/>
    <x v="22"/>
    <x v="7"/>
    <n v="1"/>
    <n v="6999"/>
    <n v="6999"/>
    <n v="0"/>
    <n v="0"/>
    <n v="6999"/>
  </r>
  <r>
    <x v="490"/>
    <n v="636"/>
    <n v="39"/>
    <s v="Sakshi Kaur"/>
    <x v="2"/>
    <n v="0"/>
    <s v="P001"/>
    <x v="9"/>
    <x v="0"/>
    <n v="3"/>
    <n v="79999"/>
    <n v="239997"/>
    <n v="0"/>
    <n v="0"/>
    <n v="239997"/>
  </r>
  <r>
    <x v="492"/>
    <n v="637"/>
    <n v="11"/>
    <s v="Diya Kapoor"/>
    <x v="3"/>
    <n v="0"/>
    <s v="P026"/>
    <x v="23"/>
    <x v="5"/>
    <n v="1"/>
    <n v="5499"/>
    <n v="5499"/>
    <n v="0"/>
    <n v="0"/>
    <n v="5499"/>
  </r>
  <r>
    <x v="486"/>
    <n v="638"/>
    <n v="40"/>
    <s v="Samir Ghosh"/>
    <x v="9"/>
    <n v="0"/>
    <s v="P011"/>
    <x v="2"/>
    <x v="2"/>
    <n v="2"/>
    <n v="1499"/>
    <n v="2998"/>
    <n v="0"/>
    <n v="0"/>
    <n v="2998"/>
  </r>
  <r>
    <x v="482"/>
    <n v="639"/>
    <n v="3"/>
    <s v="Aman Verma"/>
    <x v="11"/>
    <s v="PR005"/>
    <s v="P015"/>
    <x v="28"/>
    <x v="4"/>
    <n v="2"/>
    <n v="8499"/>
    <n v="16998"/>
    <n v="0.7"/>
    <n v="11898.599999999999"/>
    <n v="16997.3"/>
  </r>
  <r>
    <x v="493"/>
    <n v="640"/>
    <n v="26"/>
    <s v="Neha Sinha"/>
    <x v="14"/>
    <n v="0"/>
    <s v="P017"/>
    <x v="19"/>
    <x v="4"/>
    <n v="1"/>
    <n v="10499"/>
    <n v="10499"/>
    <n v="0"/>
    <n v="0"/>
    <n v="10499"/>
  </r>
  <r>
    <x v="494"/>
    <n v="641"/>
    <n v="49"/>
    <s v="Viraj Patel"/>
    <x v="5"/>
    <n v="0"/>
    <s v="P009"/>
    <x v="3"/>
    <x v="2"/>
    <n v="1"/>
    <n v="3499"/>
    <n v="3499"/>
    <n v="0"/>
    <n v="0"/>
    <n v="3499"/>
  </r>
  <r>
    <x v="482"/>
    <n v="642"/>
    <n v="24"/>
    <s v="Mohit Aggarwal"/>
    <x v="12"/>
    <s v="PR005"/>
    <s v="P006"/>
    <x v="27"/>
    <x v="7"/>
    <n v="3"/>
    <n v="7499"/>
    <n v="22497"/>
    <n v="0.7"/>
    <n v="15747.9"/>
    <n v="22496.3"/>
  </r>
  <r>
    <x v="394"/>
    <n v="643"/>
    <n v="15"/>
    <s v="Jaya Kumar"/>
    <x v="13"/>
    <n v="0"/>
    <s v="P020"/>
    <x v="21"/>
    <x v="3"/>
    <n v="2"/>
    <n v="12999"/>
    <n v="25998"/>
    <n v="0"/>
    <n v="0"/>
    <n v="25998"/>
  </r>
  <r>
    <x v="495"/>
    <n v="644"/>
    <n v="30"/>
    <s v="Pooja Chatterjee"/>
    <x v="12"/>
    <n v="0"/>
    <s v="P028"/>
    <x v="16"/>
    <x v="1"/>
    <n v="2"/>
    <n v="349"/>
    <n v="698"/>
    <n v="0"/>
    <n v="0"/>
    <n v="698"/>
  </r>
  <r>
    <x v="496"/>
    <n v="645"/>
    <n v="45"/>
    <s v="Sneha Sharma"/>
    <x v="9"/>
    <s v="PR005"/>
    <s v="P023"/>
    <x v="15"/>
    <x v="6"/>
    <n v="1"/>
    <n v="1499"/>
    <n v="1499"/>
    <n v="0.7"/>
    <n v="1049.3"/>
    <n v="1498.3"/>
  </r>
  <r>
    <x v="497"/>
    <n v="646"/>
    <n v="18"/>
    <s v="Karan Sethi"/>
    <x v="6"/>
    <n v="0"/>
    <s v="P028"/>
    <x v="16"/>
    <x v="1"/>
    <n v="2"/>
    <n v="349"/>
    <n v="698"/>
    <n v="0"/>
    <n v="0"/>
    <n v="698"/>
  </r>
  <r>
    <x v="498"/>
    <n v="647"/>
    <n v="3"/>
    <s v="Aman Verma"/>
    <x v="11"/>
    <n v="0"/>
    <s v="P013"/>
    <x v="18"/>
    <x v="2"/>
    <n v="3"/>
    <n v="15999"/>
    <n v="47997"/>
    <n v="0"/>
    <n v="0"/>
    <n v="47997"/>
  </r>
  <r>
    <x v="115"/>
    <n v="648"/>
    <n v="24"/>
    <s v="Mohit Aggarwal"/>
    <x v="12"/>
    <n v="0"/>
    <s v="P017"/>
    <x v="19"/>
    <x v="4"/>
    <n v="1"/>
    <n v="10499"/>
    <n v="10499"/>
    <n v="0"/>
    <n v="0"/>
    <n v="10499"/>
  </r>
  <r>
    <x v="20"/>
    <n v="649"/>
    <n v="22"/>
    <s v="Manish Dubey"/>
    <x v="15"/>
    <n v="0"/>
    <s v="P015"/>
    <x v="28"/>
    <x v="4"/>
    <n v="3"/>
    <n v="8499"/>
    <n v="25497"/>
    <n v="0"/>
    <n v="0"/>
    <n v="25497"/>
  </r>
  <r>
    <x v="499"/>
    <n v="650"/>
    <n v="19"/>
    <s v="Kavya Mishra"/>
    <x v="1"/>
    <n v="0"/>
    <s v="P029"/>
    <x v="11"/>
    <x v="1"/>
    <n v="3"/>
    <n v="99"/>
    <n v="297"/>
    <n v="0"/>
    <n v="0"/>
    <n v="297"/>
  </r>
  <r>
    <x v="244"/>
    <n v="651"/>
    <n v="43"/>
    <s v="Siddharth Reddy"/>
    <x v="0"/>
    <n v="0"/>
    <s v="P020"/>
    <x v="21"/>
    <x v="3"/>
    <n v="3"/>
    <n v="12999"/>
    <n v="38997"/>
    <n v="0"/>
    <n v="0"/>
    <n v="38997"/>
  </r>
  <r>
    <x v="500"/>
    <n v="652"/>
    <n v="44"/>
    <s v="Simran Kaur"/>
    <x v="3"/>
    <n v="0"/>
    <s v="P019"/>
    <x v="5"/>
    <x v="3"/>
    <n v="2"/>
    <n v="5999"/>
    <n v="11998"/>
    <n v="0"/>
    <n v="0"/>
    <n v="11998"/>
  </r>
  <r>
    <x v="118"/>
    <n v="653"/>
    <n v="25"/>
    <s v="Naina Chauhan"/>
    <x v="10"/>
    <n v="0"/>
    <s v="P013"/>
    <x v="18"/>
    <x v="2"/>
    <n v="3"/>
    <n v="15999"/>
    <n v="47997"/>
    <n v="0"/>
    <n v="0"/>
    <n v="47997"/>
  </r>
  <r>
    <x v="2"/>
    <n v="654"/>
    <n v="35"/>
    <s v="Rhea Bakshi"/>
    <x v="10"/>
    <n v="0"/>
    <s v="P028"/>
    <x v="16"/>
    <x v="1"/>
    <n v="2"/>
    <n v="349"/>
    <n v="698"/>
    <n v="0"/>
    <n v="0"/>
    <n v="698"/>
  </r>
  <r>
    <x v="501"/>
    <n v="655"/>
    <n v="32"/>
    <s v="Priya Arora"/>
    <x v="14"/>
    <n v="0"/>
    <s v="P030"/>
    <x v="25"/>
    <x v="1"/>
    <n v="2"/>
    <n v="399"/>
    <n v="798"/>
    <n v="0"/>
    <n v="0"/>
    <n v="798"/>
  </r>
  <r>
    <x v="502"/>
    <n v="656"/>
    <n v="34"/>
    <s v="Rajeev Trivedi"/>
    <x v="4"/>
    <n v="0"/>
    <s v="P029"/>
    <x v="11"/>
    <x v="1"/>
    <n v="3"/>
    <n v="99"/>
    <n v="297"/>
    <n v="0"/>
    <n v="0"/>
    <n v="297"/>
  </r>
  <r>
    <x v="503"/>
    <n v="657"/>
    <n v="12"/>
    <s v="Gaurav Nair"/>
    <x v="0"/>
    <n v="0"/>
    <s v="P024"/>
    <x v="26"/>
    <x v="5"/>
    <n v="1"/>
    <n v="2799"/>
    <n v="2799"/>
    <n v="0"/>
    <n v="0"/>
    <n v="2799"/>
  </r>
  <r>
    <x v="59"/>
    <n v="658"/>
    <n v="46"/>
    <s v="Tanvi Nair"/>
    <x v="1"/>
    <s v="PR001"/>
    <s v="P004"/>
    <x v="0"/>
    <x v="0"/>
    <n v="2"/>
    <n v="64999"/>
    <n v="129998"/>
    <n v="0.2"/>
    <n v="25999.600000000002"/>
    <n v="129997.8"/>
  </r>
  <r>
    <x v="504"/>
    <n v="659"/>
    <n v="12"/>
    <s v="Gaurav Nair"/>
    <x v="0"/>
    <n v="0"/>
    <s v="P022"/>
    <x v="12"/>
    <x v="6"/>
    <n v="1"/>
    <n v="1999"/>
    <n v="1999"/>
    <n v="0"/>
    <n v="0"/>
    <n v="1999"/>
  </r>
  <r>
    <x v="505"/>
    <n v="660"/>
    <n v="8"/>
    <s v="Aryan Gupta"/>
    <x v="3"/>
    <n v="0"/>
    <s v="P029"/>
    <x v="11"/>
    <x v="1"/>
    <n v="2"/>
    <n v="99"/>
    <n v="198"/>
    <n v="0"/>
    <n v="0"/>
    <n v="198"/>
  </r>
  <r>
    <x v="506"/>
    <n v="661"/>
    <n v="32"/>
    <s v="Priya Arora"/>
    <x v="14"/>
    <n v="0"/>
    <s v="P023"/>
    <x v="15"/>
    <x v="6"/>
    <n v="2"/>
    <n v="1499"/>
    <n v="2998"/>
    <n v="0"/>
    <n v="0"/>
    <n v="2998"/>
  </r>
  <r>
    <x v="486"/>
    <n v="662"/>
    <n v="37"/>
    <s v="Rohit Sen"/>
    <x v="11"/>
    <n v="0"/>
    <s v="P012"/>
    <x v="13"/>
    <x v="2"/>
    <n v="3"/>
    <n v="2999"/>
    <n v="8997"/>
    <n v="0"/>
    <n v="0"/>
    <n v="8997"/>
  </r>
  <r>
    <x v="240"/>
    <n v="663"/>
    <n v="23"/>
    <s v="Meera Bansal"/>
    <x v="4"/>
    <s v="PR001"/>
    <s v="P010"/>
    <x v="10"/>
    <x v="2"/>
    <n v="2"/>
    <n v="2199"/>
    <n v="4398"/>
    <n v="0.2"/>
    <n v="879.6"/>
    <n v="4397.8"/>
  </r>
  <r>
    <x v="507"/>
    <n v="664"/>
    <n v="45"/>
    <s v="Sneha Sharma"/>
    <x v="9"/>
    <n v="0"/>
    <s v="P026"/>
    <x v="23"/>
    <x v="5"/>
    <n v="1"/>
    <n v="5499"/>
    <n v="5499"/>
    <n v="0"/>
    <n v="0"/>
    <n v="5499"/>
  </r>
  <r>
    <x v="508"/>
    <n v="665"/>
    <n v="28"/>
    <s v="Nikhil Khanna"/>
    <x v="1"/>
    <n v="0"/>
    <s v="P024"/>
    <x v="26"/>
    <x v="5"/>
    <n v="2"/>
    <n v="2799"/>
    <n v="5598"/>
    <n v="0"/>
    <n v="0"/>
    <n v="5598"/>
  </r>
  <r>
    <x v="509"/>
    <n v="666"/>
    <n v="48"/>
    <s v="Vikas Tiwari"/>
    <x v="2"/>
    <n v="0"/>
    <s v="P020"/>
    <x v="21"/>
    <x v="3"/>
    <n v="3"/>
    <n v="12999"/>
    <n v="38997"/>
    <n v="0"/>
    <n v="0"/>
    <n v="38997"/>
  </r>
  <r>
    <x v="179"/>
    <n v="667"/>
    <n v="2"/>
    <s v="Aditi Patel"/>
    <x v="2"/>
    <n v="0"/>
    <s v="P024"/>
    <x v="26"/>
    <x v="5"/>
    <n v="2"/>
    <n v="2799"/>
    <n v="5598"/>
    <n v="0"/>
    <n v="0"/>
    <n v="5598"/>
  </r>
  <r>
    <x v="510"/>
    <n v="668"/>
    <n v="49"/>
    <s v="Viraj Patel"/>
    <x v="5"/>
    <n v="0"/>
    <s v="P005"/>
    <x v="8"/>
    <x v="0"/>
    <n v="1"/>
    <n v="92499"/>
    <n v="92499"/>
    <n v="0"/>
    <n v="0"/>
    <n v="92499"/>
  </r>
  <r>
    <x v="143"/>
    <n v="669"/>
    <n v="34"/>
    <s v="Rajeev Trivedi"/>
    <x v="4"/>
    <n v="0"/>
    <s v="P023"/>
    <x v="15"/>
    <x v="6"/>
    <n v="1"/>
    <n v="1499"/>
    <n v="1499"/>
    <n v="0"/>
    <n v="0"/>
    <n v="1499"/>
  </r>
  <r>
    <x v="511"/>
    <n v="670"/>
    <n v="25"/>
    <s v="Naina Chauhan"/>
    <x v="10"/>
    <n v="0"/>
    <s v="P012"/>
    <x v="13"/>
    <x v="2"/>
    <n v="3"/>
    <n v="2999"/>
    <n v="8997"/>
    <n v="0"/>
    <n v="0"/>
    <n v="8997"/>
  </r>
  <r>
    <x v="512"/>
    <n v="671"/>
    <n v="36"/>
    <s v="Rishi Kulkarni"/>
    <x v="6"/>
    <s v="PR001"/>
    <s v="P023"/>
    <x v="15"/>
    <x v="6"/>
    <n v="1"/>
    <n v="1499"/>
    <n v="1499"/>
    <n v="0.2"/>
    <n v="299.8"/>
    <n v="1498.8"/>
  </r>
  <r>
    <x v="317"/>
    <n v="672"/>
    <n v="3"/>
    <s v="Aman Verma"/>
    <x v="11"/>
    <n v="0"/>
    <s v="P007"/>
    <x v="22"/>
    <x v="7"/>
    <n v="1"/>
    <n v="6999"/>
    <n v="6999"/>
    <n v="0"/>
    <n v="0"/>
    <n v="6999"/>
  </r>
  <r>
    <x v="350"/>
    <n v="673"/>
    <n v="14"/>
    <s v="Ishaan Shah"/>
    <x v="0"/>
    <n v="0"/>
    <s v="P029"/>
    <x v="11"/>
    <x v="1"/>
    <n v="1"/>
    <n v="99"/>
    <n v="99"/>
    <n v="0"/>
    <n v="0"/>
    <n v="99"/>
  </r>
  <r>
    <x v="513"/>
    <n v="674"/>
    <n v="41"/>
    <s v="Sanjay Mathew"/>
    <x v="8"/>
    <n v="0"/>
    <s v="P017"/>
    <x v="19"/>
    <x v="4"/>
    <n v="1"/>
    <n v="10499"/>
    <n v="10499"/>
    <n v="0"/>
    <n v="0"/>
    <n v="10499"/>
  </r>
  <r>
    <x v="46"/>
    <n v="675"/>
    <n v="4"/>
    <s v="Ananya Mehta"/>
    <x v="2"/>
    <s v="PR001"/>
    <s v="P006"/>
    <x v="27"/>
    <x v="7"/>
    <n v="1"/>
    <n v="7499"/>
    <n v="7499"/>
    <n v="0.2"/>
    <n v="1499.8000000000002"/>
    <n v="7498.8"/>
  </r>
  <r>
    <x v="85"/>
    <n v="676"/>
    <n v="32"/>
    <s v="Priya Arora"/>
    <x v="14"/>
    <n v="0"/>
    <s v="P018"/>
    <x v="20"/>
    <x v="4"/>
    <n v="1"/>
    <n v="2299"/>
    <n v="2299"/>
    <n v="0"/>
    <n v="0"/>
    <n v="2299"/>
  </r>
  <r>
    <x v="514"/>
    <n v="677"/>
    <n v="27"/>
    <s v="Nikita Ahuja"/>
    <x v="3"/>
    <n v="0"/>
    <s v="P024"/>
    <x v="26"/>
    <x v="5"/>
    <n v="1"/>
    <n v="2799"/>
    <n v="2799"/>
    <n v="0"/>
    <n v="0"/>
    <n v="2799"/>
  </r>
  <r>
    <x v="226"/>
    <n v="678"/>
    <n v="38"/>
    <s v="Saanvi Pillai"/>
    <x v="5"/>
    <n v="0"/>
    <s v="P015"/>
    <x v="28"/>
    <x v="4"/>
    <n v="3"/>
    <n v="8499"/>
    <n v="25497"/>
    <n v="0"/>
    <n v="0"/>
    <n v="25497"/>
  </r>
  <r>
    <x v="515"/>
    <n v="679"/>
    <n v="30"/>
    <s v="Pooja Chatterjee"/>
    <x v="12"/>
    <n v="0"/>
    <s v="P030"/>
    <x v="25"/>
    <x v="1"/>
    <n v="3"/>
    <n v="399"/>
    <n v="1197"/>
    <n v="0"/>
    <n v="0"/>
    <n v="1197"/>
  </r>
  <r>
    <x v="516"/>
    <n v="680"/>
    <n v="19"/>
    <s v="Kavya Mishra"/>
    <x v="1"/>
    <n v="0"/>
    <s v="P021"/>
    <x v="24"/>
    <x v="6"/>
    <n v="1"/>
    <n v="1299"/>
    <n v="1299"/>
    <n v="0"/>
    <n v="0"/>
    <n v="1299"/>
  </r>
  <r>
    <x v="219"/>
    <n v="681"/>
    <n v="42"/>
    <s v="Shikha Pandey"/>
    <x v="5"/>
    <n v="0"/>
    <s v="P020"/>
    <x v="21"/>
    <x v="3"/>
    <n v="1"/>
    <n v="12999"/>
    <n v="12999"/>
    <n v="0"/>
    <n v="0"/>
    <n v="12999"/>
  </r>
  <r>
    <x v="517"/>
    <n v="682"/>
    <n v="15"/>
    <s v="Jaya Kumar"/>
    <x v="13"/>
    <n v="0"/>
    <s v="P017"/>
    <x v="19"/>
    <x v="4"/>
    <n v="3"/>
    <n v="10499"/>
    <n v="31497"/>
    <n v="0"/>
    <n v="0"/>
    <n v="31497"/>
  </r>
  <r>
    <x v="170"/>
    <n v="683"/>
    <n v="9"/>
    <s v="Avni Iyer"/>
    <x v="10"/>
    <n v="0"/>
    <s v="P030"/>
    <x v="25"/>
    <x v="1"/>
    <n v="2"/>
    <n v="399"/>
    <n v="798"/>
    <n v="0"/>
    <n v="0"/>
    <n v="798"/>
  </r>
  <r>
    <x v="518"/>
    <n v="684"/>
    <n v="8"/>
    <s v="Aryan Gupta"/>
    <x v="3"/>
    <n v="0"/>
    <s v="P030"/>
    <x v="25"/>
    <x v="1"/>
    <n v="2"/>
    <n v="399"/>
    <n v="798"/>
    <n v="0"/>
    <n v="0"/>
    <n v="798"/>
  </r>
  <r>
    <x v="519"/>
    <n v="685"/>
    <n v="21"/>
    <s v="Lavanya Jain"/>
    <x v="1"/>
    <n v="0"/>
    <s v="P026"/>
    <x v="23"/>
    <x v="5"/>
    <n v="2"/>
    <n v="5499"/>
    <n v="10998"/>
    <n v="0"/>
    <n v="0"/>
    <n v="10998"/>
  </r>
  <r>
    <x v="171"/>
    <n v="686"/>
    <n v="50"/>
    <s v="Yash Malhotra"/>
    <x v="5"/>
    <s v="PR001"/>
    <s v="P029"/>
    <x v="11"/>
    <x v="1"/>
    <n v="1"/>
    <n v="99"/>
    <n v="99"/>
    <n v="0.2"/>
    <n v="19.8"/>
    <n v="98.8"/>
  </r>
  <r>
    <x v="520"/>
    <n v="687"/>
    <n v="46"/>
    <s v="Tanvi Nair"/>
    <x v="1"/>
    <n v="0"/>
    <s v="P022"/>
    <x v="12"/>
    <x v="6"/>
    <n v="1"/>
    <n v="1999"/>
    <n v="1999"/>
    <n v="0"/>
    <n v="0"/>
    <n v="1999"/>
  </r>
  <r>
    <x v="521"/>
    <n v="688"/>
    <n v="31"/>
    <s v="Prachi Yadav"/>
    <x v="10"/>
    <n v="0"/>
    <s v="P009"/>
    <x v="3"/>
    <x v="2"/>
    <n v="3"/>
    <n v="3499"/>
    <n v="10497"/>
    <n v="0"/>
    <n v="0"/>
    <n v="10497"/>
  </r>
  <r>
    <x v="407"/>
    <n v="689"/>
    <n v="26"/>
    <s v="Neha Sinha"/>
    <x v="14"/>
    <n v="0"/>
    <s v="P025"/>
    <x v="7"/>
    <x v="5"/>
    <n v="3"/>
    <n v="8999"/>
    <n v="26997"/>
    <n v="0"/>
    <n v="0"/>
    <n v="26997"/>
  </r>
  <r>
    <x v="31"/>
    <n v="690"/>
    <n v="6"/>
    <s v="Anjali Rao"/>
    <x v="2"/>
    <s v="PR001"/>
    <s v="P023"/>
    <x v="15"/>
    <x v="6"/>
    <n v="1"/>
    <n v="1499"/>
    <n v="1499"/>
    <n v="0.2"/>
    <n v="299.8"/>
    <n v="1498.8"/>
  </r>
  <r>
    <x v="254"/>
    <n v="691"/>
    <n v="39"/>
    <s v="Sakshi Kaur"/>
    <x v="2"/>
    <s v="PR001"/>
    <s v="P013"/>
    <x v="18"/>
    <x v="2"/>
    <n v="2"/>
    <n v="15999"/>
    <n v="31998"/>
    <n v="0.2"/>
    <n v="6399.6"/>
    <n v="31997.8"/>
  </r>
  <r>
    <x v="370"/>
    <n v="692"/>
    <n v="11"/>
    <s v="Diya Kapoor"/>
    <x v="3"/>
    <n v="0"/>
    <s v="P003"/>
    <x v="29"/>
    <x v="0"/>
    <n v="2"/>
    <n v="89999"/>
    <n v="179998"/>
    <n v="0"/>
    <n v="0"/>
    <n v="179998"/>
  </r>
  <r>
    <x v="130"/>
    <n v="693"/>
    <n v="2"/>
    <s v="Aditi Patel"/>
    <x v="2"/>
    <n v="0"/>
    <s v="P028"/>
    <x v="16"/>
    <x v="1"/>
    <n v="1"/>
    <n v="349"/>
    <n v="349"/>
    <n v="0"/>
    <n v="0"/>
    <n v="349"/>
  </r>
  <r>
    <x v="30"/>
    <n v="694"/>
    <n v="19"/>
    <s v="Kavya Mishra"/>
    <x v="1"/>
    <n v="0"/>
    <s v="P030"/>
    <x v="25"/>
    <x v="1"/>
    <n v="2"/>
    <n v="399"/>
    <n v="798"/>
    <n v="0"/>
    <n v="0"/>
    <n v="798"/>
  </r>
  <r>
    <x v="522"/>
    <n v="695"/>
    <n v="46"/>
    <s v="Tanvi Nair"/>
    <x v="1"/>
    <n v="0"/>
    <s v="P022"/>
    <x v="12"/>
    <x v="6"/>
    <n v="3"/>
    <n v="1999"/>
    <n v="5997"/>
    <n v="0"/>
    <n v="0"/>
    <n v="5997"/>
  </r>
  <r>
    <x v="523"/>
    <n v="696"/>
    <n v="3"/>
    <s v="Aman Verma"/>
    <x v="11"/>
    <n v="0"/>
    <s v="P018"/>
    <x v="20"/>
    <x v="4"/>
    <n v="1"/>
    <n v="2299"/>
    <n v="2299"/>
    <n v="0"/>
    <n v="0"/>
    <n v="2299"/>
  </r>
  <r>
    <x v="524"/>
    <n v="697"/>
    <n v="46"/>
    <s v="Tanvi Nair"/>
    <x v="1"/>
    <n v="0"/>
    <s v="P002"/>
    <x v="4"/>
    <x v="0"/>
    <n v="3"/>
    <n v="69999"/>
    <n v="209997"/>
    <n v="0"/>
    <n v="0"/>
    <n v="209997"/>
  </r>
  <r>
    <x v="510"/>
    <n v="698"/>
    <n v="31"/>
    <s v="Prachi Yadav"/>
    <x v="10"/>
    <n v="0"/>
    <s v="P015"/>
    <x v="28"/>
    <x v="4"/>
    <n v="3"/>
    <n v="8499"/>
    <n v="25497"/>
    <n v="0"/>
    <n v="0"/>
    <n v="25497"/>
  </r>
  <r>
    <x v="434"/>
    <n v="699"/>
    <n v="12"/>
    <s v="Gaurav Nair"/>
    <x v="0"/>
    <s v="PR001"/>
    <s v="P022"/>
    <x v="12"/>
    <x v="6"/>
    <n v="3"/>
    <n v="1999"/>
    <n v="5997"/>
    <n v="0.2"/>
    <n v="1199.4000000000001"/>
    <n v="5996.8"/>
  </r>
  <r>
    <x v="525"/>
    <n v="700"/>
    <n v="32"/>
    <s v="Priya Arora"/>
    <x v="14"/>
    <s v="PR001"/>
    <s v="P005"/>
    <x v="8"/>
    <x v="0"/>
    <n v="2"/>
    <n v="92499"/>
    <n v="184998"/>
    <n v="0.2"/>
    <n v="36999.599999999999"/>
    <n v="184997.8"/>
  </r>
  <r>
    <x v="526"/>
    <n v="701"/>
    <n v="24"/>
    <s v="Mohit Aggarwal"/>
    <x v="12"/>
    <n v="0"/>
    <s v="P016"/>
    <x v="14"/>
    <x v="4"/>
    <n v="3"/>
    <n v="24999"/>
    <n v="74997"/>
    <n v="0"/>
    <n v="0"/>
    <n v="74997"/>
  </r>
  <r>
    <x v="319"/>
    <n v="702"/>
    <n v="12"/>
    <s v="Gaurav Nair"/>
    <x v="0"/>
    <s v="PR001"/>
    <s v="P006"/>
    <x v="27"/>
    <x v="7"/>
    <n v="2"/>
    <n v="7499"/>
    <n v="14998"/>
    <n v="0.2"/>
    <n v="2999.6000000000004"/>
    <n v="14997.8"/>
  </r>
  <r>
    <x v="527"/>
    <n v="703"/>
    <n v="12"/>
    <s v="Gaurav Nair"/>
    <x v="0"/>
    <s v="PR001"/>
    <s v="P014"/>
    <x v="6"/>
    <x v="4"/>
    <n v="3"/>
    <n v="4999"/>
    <n v="14997"/>
    <n v="0.2"/>
    <n v="2999.4"/>
    <n v="14996.8"/>
  </r>
  <r>
    <x v="225"/>
    <n v="704"/>
    <n v="38"/>
    <s v="Saanvi Pillai"/>
    <x v="5"/>
    <s v="PR004"/>
    <s v="P006"/>
    <x v="27"/>
    <x v="7"/>
    <n v="3"/>
    <n v="7499"/>
    <n v="22497"/>
    <n v="0.5"/>
    <n v="11248.5"/>
    <n v="22496.5"/>
  </r>
  <r>
    <x v="528"/>
    <n v="705"/>
    <n v="40"/>
    <s v="Samir Ghosh"/>
    <x v="9"/>
    <n v="0"/>
    <s v="P012"/>
    <x v="13"/>
    <x v="2"/>
    <n v="3"/>
    <n v="2999"/>
    <n v="8997"/>
    <n v="0"/>
    <n v="0"/>
    <n v="8997"/>
  </r>
  <r>
    <x v="529"/>
    <n v="706"/>
    <n v="24"/>
    <s v="Mohit Aggarwal"/>
    <x v="12"/>
    <n v="0"/>
    <s v="P010"/>
    <x v="10"/>
    <x v="2"/>
    <n v="2"/>
    <n v="2199"/>
    <n v="4398"/>
    <n v="0"/>
    <n v="0"/>
    <n v="4398"/>
  </r>
  <r>
    <x v="530"/>
    <n v="707"/>
    <n v="31"/>
    <s v="Prachi Yadav"/>
    <x v="10"/>
    <n v="0"/>
    <s v="P030"/>
    <x v="25"/>
    <x v="1"/>
    <n v="3"/>
    <n v="399"/>
    <n v="1197"/>
    <n v="0"/>
    <n v="0"/>
    <n v="1197"/>
  </r>
  <r>
    <x v="531"/>
    <n v="708"/>
    <n v="16"/>
    <s v="Kabir Choudhary"/>
    <x v="9"/>
    <s v="PR001"/>
    <s v="P021"/>
    <x v="24"/>
    <x v="6"/>
    <n v="3"/>
    <n v="1299"/>
    <n v="3897"/>
    <n v="0.2"/>
    <n v="779.40000000000009"/>
    <n v="3896.8"/>
  </r>
  <r>
    <x v="433"/>
    <n v="709"/>
    <n v="34"/>
    <s v="Rajeev Trivedi"/>
    <x v="4"/>
    <n v="0"/>
    <s v="P015"/>
    <x v="28"/>
    <x v="4"/>
    <n v="2"/>
    <n v="8499"/>
    <n v="16998"/>
    <n v="0"/>
    <n v="0"/>
    <n v="16998"/>
  </r>
  <r>
    <x v="532"/>
    <n v="710"/>
    <n v="43"/>
    <s v="Siddharth Reddy"/>
    <x v="0"/>
    <n v="0"/>
    <s v="P025"/>
    <x v="7"/>
    <x v="5"/>
    <n v="1"/>
    <n v="8999"/>
    <n v="8999"/>
    <n v="0"/>
    <n v="0"/>
    <n v="8999"/>
  </r>
  <r>
    <x v="533"/>
    <n v="711"/>
    <n v="35"/>
    <s v="Rhea Bakshi"/>
    <x v="10"/>
    <s v="PR001"/>
    <s v="P022"/>
    <x v="12"/>
    <x v="6"/>
    <n v="2"/>
    <n v="1999"/>
    <n v="3998"/>
    <n v="0.2"/>
    <n v="799.6"/>
    <n v="3997.8"/>
  </r>
  <r>
    <x v="322"/>
    <n v="712"/>
    <n v="19"/>
    <s v="Kavya Mishra"/>
    <x v="1"/>
    <n v="0"/>
    <s v="P025"/>
    <x v="7"/>
    <x v="5"/>
    <n v="2"/>
    <n v="8999"/>
    <n v="17998"/>
    <n v="0"/>
    <n v="0"/>
    <n v="17998"/>
  </r>
  <r>
    <x v="509"/>
    <n v="713"/>
    <n v="12"/>
    <s v="Gaurav Nair"/>
    <x v="0"/>
    <n v="0"/>
    <s v="P030"/>
    <x v="25"/>
    <x v="1"/>
    <n v="2"/>
    <n v="399"/>
    <n v="798"/>
    <n v="0"/>
    <n v="0"/>
    <n v="798"/>
  </r>
  <r>
    <x v="534"/>
    <n v="714"/>
    <n v="40"/>
    <s v="Samir Ghosh"/>
    <x v="9"/>
    <n v="0"/>
    <s v="P010"/>
    <x v="10"/>
    <x v="2"/>
    <n v="1"/>
    <n v="2199"/>
    <n v="2199"/>
    <n v="0"/>
    <n v="0"/>
    <n v="2199"/>
  </r>
  <r>
    <x v="400"/>
    <n v="715"/>
    <n v="40"/>
    <s v="Samir Ghosh"/>
    <x v="9"/>
    <n v="0"/>
    <s v="P017"/>
    <x v="19"/>
    <x v="4"/>
    <n v="2"/>
    <n v="10499"/>
    <n v="20998"/>
    <n v="0"/>
    <n v="0"/>
    <n v="20998"/>
  </r>
  <r>
    <x v="148"/>
    <n v="716"/>
    <n v="40"/>
    <s v="Samir Ghosh"/>
    <x v="9"/>
    <n v="0"/>
    <s v="P020"/>
    <x v="21"/>
    <x v="3"/>
    <n v="1"/>
    <n v="12999"/>
    <n v="12999"/>
    <n v="0"/>
    <n v="0"/>
    <n v="12999"/>
  </r>
  <r>
    <x v="535"/>
    <n v="717"/>
    <n v="2"/>
    <s v="Aditi Patel"/>
    <x v="2"/>
    <n v="0"/>
    <s v="P002"/>
    <x v="4"/>
    <x v="0"/>
    <n v="2"/>
    <n v="69999"/>
    <n v="139998"/>
    <n v="0"/>
    <n v="0"/>
    <n v="139998"/>
  </r>
  <r>
    <x v="536"/>
    <n v="718"/>
    <n v="24"/>
    <s v="Mohit Aggarwal"/>
    <x v="12"/>
    <n v="0"/>
    <s v="P018"/>
    <x v="20"/>
    <x v="4"/>
    <n v="1"/>
    <n v="2299"/>
    <n v="2299"/>
    <n v="0"/>
    <n v="0"/>
    <n v="2299"/>
  </r>
  <r>
    <x v="536"/>
    <n v="719"/>
    <n v="3"/>
    <s v="Aman Verma"/>
    <x v="11"/>
    <n v="0"/>
    <s v="P029"/>
    <x v="11"/>
    <x v="1"/>
    <n v="3"/>
    <n v="99"/>
    <n v="297"/>
    <n v="0"/>
    <n v="0"/>
    <n v="297"/>
  </r>
  <r>
    <x v="537"/>
    <n v="720"/>
    <n v="32"/>
    <s v="Priya Arora"/>
    <x v="14"/>
    <n v="0"/>
    <s v="P030"/>
    <x v="25"/>
    <x v="1"/>
    <n v="2"/>
    <n v="399"/>
    <n v="798"/>
    <n v="0"/>
    <n v="0"/>
    <n v="798"/>
  </r>
  <r>
    <x v="538"/>
    <n v="721"/>
    <n v="26"/>
    <s v="Neha Sinha"/>
    <x v="14"/>
    <n v="0"/>
    <s v="P012"/>
    <x v="13"/>
    <x v="2"/>
    <n v="2"/>
    <n v="2999"/>
    <n v="5998"/>
    <n v="0"/>
    <n v="0"/>
    <n v="5998"/>
  </r>
  <r>
    <x v="539"/>
    <n v="722"/>
    <n v="48"/>
    <s v="Vikas Tiwari"/>
    <x v="2"/>
    <s v="PR001"/>
    <s v="P007"/>
    <x v="22"/>
    <x v="7"/>
    <n v="2"/>
    <n v="6999"/>
    <n v="13998"/>
    <n v="0.2"/>
    <n v="2799.6000000000004"/>
    <n v="13997.8"/>
  </r>
  <r>
    <x v="503"/>
    <n v="723"/>
    <n v="17"/>
    <s v="Kajal Bhatt"/>
    <x v="7"/>
    <n v="0"/>
    <s v="P021"/>
    <x v="24"/>
    <x v="6"/>
    <n v="3"/>
    <n v="1299"/>
    <n v="3897"/>
    <n v="0"/>
    <n v="0"/>
    <n v="3897"/>
  </r>
  <r>
    <x v="540"/>
    <n v="724"/>
    <n v="10"/>
    <s v="Dhruv Desai"/>
    <x v="0"/>
    <n v="0"/>
    <s v="P026"/>
    <x v="23"/>
    <x v="5"/>
    <n v="2"/>
    <n v="5499"/>
    <n v="10998"/>
    <n v="0"/>
    <n v="0"/>
    <n v="10998"/>
  </r>
  <r>
    <x v="337"/>
    <n v="725"/>
    <n v="34"/>
    <s v="Rajeev Trivedi"/>
    <x v="4"/>
    <n v="0"/>
    <s v="P012"/>
    <x v="13"/>
    <x v="2"/>
    <n v="3"/>
    <n v="2999"/>
    <n v="8997"/>
    <n v="0"/>
    <n v="0"/>
    <n v="8997"/>
  </r>
  <r>
    <x v="496"/>
    <n v="726"/>
    <n v="19"/>
    <s v="Kavya Mishra"/>
    <x v="1"/>
    <s v="PR005"/>
    <s v="P002"/>
    <x v="4"/>
    <x v="0"/>
    <n v="2"/>
    <n v="69999"/>
    <n v="139998"/>
    <n v="0.7"/>
    <n v="97998.599999999991"/>
    <n v="139997.29999999999"/>
  </r>
  <r>
    <x v="541"/>
    <n v="727"/>
    <n v="23"/>
    <s v="Meera Bansal"/>
    <x v="4"/>
    <n v="0"/>
    <s v="P023"/>
    <x v="15"/>
    <x v="6"/>
    <n v="2"/>
    <n v="1499"/>
    <n v="2998"/>
    <n v="0"/>
    <n v="0"/>
    <n v="2998"/>
  </r>
  <r>
    <x v="542"/>
    <n v="728"/>
    <n v="15"/>
    <s v="Jaya Kumar"/>
    <x v="13"/>
    <n v="0"/>
    <s v="P029"/>
    <x v="11"/>
    <x v="1"/>
    <n v="3"/>
    <n v="99"/>
    <n v="297"/>
    <n v="0"/>
    <n v="0"/>
    <n v="297"/>
  </r>
  <r>
    <x v="400"/>
    <n v="729"/>
    <n v="11"/>
    <s v="Diya Kapoor"/>
    <x v="3"/>
    <n v="0"/>
    <s v="P026"/>
    <x v="23"/>
    <x v="5"/>
    <n v="1"/>
    <n v="5499"/>
    <n v="5499"/>
    <n v="0"/>
    <n v="0"/>
    <n v="5499"/>
  </r>
  <r>
    <x v="145"/>
    <n v="730"/>
    <n v="8"/>
    <s v="Aryan Gupta"/>
    <x v="3"/>
    <n v="0"/>
    <s v="P004"/>
    <x v="0"/>
    <x v="0"/>
    <n v="2"/>
    <n v="64999"/>
    <n v="129998"/>
    <n v="0"/>
    <n v="0"/>
    <n v="129998"/>
  </r>
  <r>
    <x v="543"/>
    <n v="731"/>
    <n v="48"/>
    <s v="Vikas Tiwari"/>
    <x v="2"/>
    <n v="0"/>
    <s v="P013"/>
    <x v="18"/>
    <x v="2"/>
    <n v="3"/>
    <n v="15999"/>
    <n v="47997"/>
    <n v="0"/>
    <n v="0"/>
    <n v="47997"/>
  </r>
  <r>
    <x v="323"/>
    <n v="732"/>
    <n v="14"/>
    <s v="Ishaan Shah"/>
    <x v="0"/>
    <n v="0"/>
    <s v="P030"/>
    <x v="25"/>
    <x v="1"/>
    <n v="3"/>
    <n v="399"/>
    <n v="1197"/>
    <n v="0"/>
    <n v="0"/>
    <n v="1197"/>
  </r>
  <r>
    <x v="544"/>
    <n v="733"/>
    <n v="49"/>
    <s v="Viraj Patel"/>
    <x v="5"/>
    <n v="0"/>
    <s v="P019"/>
    <x v="5"/>
    <x v="3"/>
    <n v="3"/>
    <n v="5999"/>
    <n v="17997"/>
    <n v="0"/>
    <n v="0"/>
    <n v="17997"/>
  </r>
  <r>
    <x v="545"/>
    <n v="734"/>
    <n v="24"/>
    <s v="Mohit Aggarwal"/>
    <x v="12"/>
    <n v="0"/>
    <s v="P014"/>
    <x v="6"/>
    <x v="4"/>
    <n v="2"/>
    <n v="4999"/>
    <n v="9998"/>
    <n v="0"/>
    <n v="0"/>
    <n v="9998"/>
  </r>
  <r>
    <x v="61"/>
    <n v="735"/>
    <n v="17"/>
    <s v="Kajal Bhatt"/>
    <x v="7"/>
    <n v="0"/>
    <s v="P015"/>
    <x v="28"/>
    <x v="4"/>
    <n v="1"/>
    <n v="8499"/>
    <n v="8499"/>
    <n v="0"/>
    <n v="0"/>
    <n v="8499"/>
  </r>
  <r>
    <x v="546"/>
    <n v="736"/>
    <n v="29"/>
    <s v="Palak Kapoor"/>
    <x v="3"/>
    <n v="0"/>
    <s v="P022"/>
    <x v="12"/>
    <x v="6"/>
    <n v="2"/>
    <n v="1999"/>
    <n v="3998"/>
    <n v="0"/>
    <n v="0"/>
    <n v="3998"/>
  </r>
  <r>
    <x v="528"/>
    <n v="737"/>
    <n v="10"/>
    <s v="Dhruv Desai"/>
    <x v="0"/>
    <n v="0"/>
    <s v="P009"/>
    <x v="3"/>
    <x v="2"/>
    <n v="1"/>
    <n v="3499"/>
    <n v="3499"/>
    <n v="0"/>
    <n v="0"/>
    <n v="3499"/>
  </r>
  <r>
    <x v="547"/>
    <n v="738"/>
    <n v="6"/>
    <s v="Anjali Rao"/>
    <x v="2"/>
    <n v="0"/>
    <s v="P026"/>
    <x v="23"/>
    <x v="5"/>
    <n v="2"/>
    <n v="5499"/>
    <n v="10998"/>
    <n v="0"/>
    <n v="0"/>
    <n v="10998"/>
  </r>
  <r>
    <x v="254"/>
    <n v="739"/>
    <n v="17"/>
    <s v="Kajal Bhatt"/>
    <x v="7"/>
    <s v="PR001"/>
    <s v="P008"/>
    <x v="17"/>
    <x v="7"/>
    <n v="1"/>
    <n v="5499"/>
    <n v="5499"/>
    <n v="0.2"/>
    <n v="1099.8"/>
    <n v="5498.8"/>
  </r>
  <r>
    <x v="548"/>
    <n v="740"/>
    <n v="36"/>
    <s v="Rishi Kulkarni"/>
    <x v="6"/>
    <n v="0"/>
    <s v="P016"/>
    <x v="14"/>
    <x v="4"/>
    <n v="3"/>
    <n v="24999"/>
    <n v="74997"/>
    <n v="0"/>
    <n v="0"/>
    <n v="74997"/>
  </r>
  <r>
    <x v="549"/>
    <n v="741"/>
    <n v="5"/>
    <s v="Aniket Sharma"/>
    <x v="1"/>
    <n v="0"/>
    <s v="P028"/>
    <x v="16"/>
    <x v="1"/>
    <n v="3"/>
    <n v="349"/>
    <n v="1047"/>
    <n v="0"/>
    <n v="0"/>
    <n v="1047"/>
  </r>
  <r>
    <x v="229"/>
    <n v="742"/>
    <n v="5"/>
    <s v="Aniket Sharma"/>
    <x v="1"/>
    <n v="0"/>
    <s v="P021"/>
    <x v="24"/>
    <x v="6"/>
    <n v="2"/>
    <n v="1299"/>
    <n v="2598"/>
    <n v="0"/>
    <n v="0"/>
    <n v="2598"/>
  </r>
  <r>
    <x v="550"/>
    <n v="743"/>
    <n v="27"/>
    <s v="Nikita Ahuja"/>
    <x v="3"/>
    <n v="0"/>
    <s v="P030"/>
    <x v="25"/>
    <x v="1"/>
    <n v="1"/>
    <n v="399"/>
    <n v="399"/>
    <n v="0"/>
    <n v="0"/>
    <n v="399"/>
  </r>
  <r>
    <x v="383"/>
    <n v="744"/>
    <n v="50"/>
    <s v="Yash Malhotra"/>
    <x v="5"/>
    <s v="PR001"/>
    <s v="P030"/>
    <x v="25"/>
    <x v="1"/>
    <n v="1"/>
    <n v="399"/>
    <n v="399"/>
    <n v="0.2"/>
    <n v="79.800000000000011"/>
    <n v="398.8"/>
  </r>
  <r>
    <x v="481"/>
    <n v="745"/>
    <n v="40"/>
    <s v="Samir Ghosh"/>
    <x v="9"/>
    <n v="0"/>
    <s v="P026"/>
    <x v="23"/>
    <x v="5"/>
    <n v="3"/>
    <n v="5499"/>
    <n v="16497"/>
    <n v="0"/>
    <n v="0"/>
    <n v="16497"/>
  </r>
  <r>
    <x v="551"/>
    <n v="746"/>
    <n v="21"/>
    <s v="Lavanya Jain"/>
    <x v="1"/>
    <n v="0"/>
    <s v="P020"/>
    <x v="21"/>
    <x v="3"/>
    <n v="1"/>
    <n v="12999"/>
    <n v="12999"/>
    <n v="0"/>
    <n v="0"/>
    <n v="12999"/>
  </r>
  <r>
    <x v="552"/>
    <n v="747"/>
    <n v="10"/>
    <s v="Dhruv Desai"/>
    <x v="0"/>
    <n v="0"/>
    <s v="P028"/>
    <x v="16"/>
    <x v="1"/>
    <n v="1"/>
    <n v="349"/>
    <n v="349"/>
    <n v="0"/>
    <n v="0"/>
    <n v="349"/>
  </r>
  <r>
    <x v="553"/>
    <n v="748"/>
    <n v="17"/>
    <s v="Kajal Bhatt"/>
    <x v="7"/>
    <n v="0"/>
    <s v="P019"/>
    <x v="5"/>
    <x v="3"/>
    <n v="1"/>
    <n v="5999"/>
    <n v="5999"/>
    <n v="0"/>
    <n v="0"/>
    <n v="5999"/>
  </r>
  <r>
    <x v="554"/>
    <n v="749"/>
    <n v="26"/>
    <s v="Neha Sinha"/>
    <x v="14"/>
    <n v="0"/>
    <s v="P018"/>
    <x v="20"/>
    <x v="4"/>
    <n v="3"/>
    <n v="2299"/>
    <n v="6897"/>
    <n v="0"/>
    <n v="0"/>
    <n v="6897"/>
  </r>
  <r>
    <x v="555"/>
    <n v="750"/>
    <n v="23"/>
    <s v="Meera Bansal"/>
    <x v="4"/>
    <n v="0"/>
    <s v="P024"/>
    <x v="26"/>
    <x v="5"/>
    <n v="3"/>
    <n v="2799"/>
    <n v="8397"/>
    <n v="0"/>
    <n v="0"/>
    <n v="8397"/>
  </r>
  <r>
    <x v="150"/>
    <n v="751"/>
    <n v="32"/>
    <s v="Priya Arora"/>
    <x v="14"/>
    <s v="PR001"/>
    <s v="P009"/>
    <x v="3"/>
    <x v="2"/>
    <n v="3"/>
    <n v="3499"/>
    <n v="10497"/>
    <n v="0.2"/>
    <n v="2099.4"/>
    <n v="10496.8"/>
  </r>
  <r>
    <x v="556"/>
    <n v="752"/>
    <n v="1"/>
    <s v="Aarav Singh"/>
    <x v="8"/>
    <s v="PR004"/>
    <s v="P030"/>
    <x v="25"/>
    <x v="1"/>
    <n v="1"/>
    <n v="399"/>
    <n v="399"/>
    <n v="0.5"/>
    <n v="199.5"/>
    <n v="398.5"/>
  </r>
  <r>
    <x v="557"/>
    <n v="753"/>
    <n v="7"/>
    <s v="Arjun Joshi"/>
    <x v="10"/>
    <n v="0"/>
    <s v="P026"/>
    <x v="23"/>
    <x v="5"/>
    <n v="2"/>
    <n v="5499"/>
    <n v="10998"/>
    <n v="0"/>
    <n v="0"/>
    <n v="10998"/>
  </r>
  <r>
    <x v="117"/>
    <n v="754"/>
    <n v="15"/>
    <s v="Jaya Kumar"/>
    <x v="13"/>
    <n v="0"/>
    <s v="P002"/>
    <x v="4"/>
    <x v="0"/>
    <n v="2"/>
    <n v="69999"/>
    <n v="139998"/>
    <n v="0"/>
    <n v="0"/>
    <n v="139998"/>
  </r>
  <r>
    <x v="558"/>
    <n v="755"/>
    <n v="28"/>
    <s v="Nikhil Khanna"/>
    <x v="1"/>
    <s v="PR001"/>
    <s v="P012"/>
    <x v="13"/>
    <x v="2"/>
    <n v="2"/>
    <n v="2999"/>
    <n v="5998"/>
    <n v="0.2"/>
    <n v="1199.6000000000001"/>
    <n v="5997.8"/>
  </r>
  <r>
    <x v="559"/>
    <n v="756"/>
    <n v="36"/>
    <s v="Rishi Kulkarni"/>
    <x v="6"/>
    <n v="0"/>
    <s v="P025"/>
    <x v="7"/>
    <x v="5"/>
    <n v="1"/>
    <n v="8999"/>
    <n v="8999"/>
    <n v="0"/>
    <n v="0"/>
    <n v="8999"/>
  </r>
  <r>
    <x v="560"/>
    <n v="757"/>
    <n v="2"/>
    <s v="Aditi Patel"/>
    <x v="2"/>
    <n v="0"/>
    <s v="P008"/>
    <x v="17"/>
    <x v="7"/>
    <n v="3"/>
    <n v="5499"/>
    <n v="16497"/>
    <n v="0"/>
    <n v="0"/>
    <n v="16497"/>
  </r>
  <r>
    <x v="561"/>
    <n v="758"/>
    <n v="28"/>
    <s v="Nikhil Khanna"/>
    <x v="1"/>
    <n v="0"/>
    <s v="P008"/>
    <x v="17"/>
    <x v="7"/>
    <n v="1"/>
    <n v="5499"/>
    <n v="5499"/>
    <n v="0"/>
    <n v="0"/>
    <n v="5499"/>
  </r>
  <r>
    <x v="562"/>
    <n v="759"/>
    <n v="42"/>
    <s v="Shikha Pandey"/>
    <x v="5"/>
    <n v="0"/>
    <s v="P025"/>
    <x v="7"/>
    <x v="5"/>
    <n v="1"/>
    <n v="8999"/>
    <n v="8999"/>
    <n v="0"/>
    <n v="0"/>
    <n v="8999"/>
  </r>
  <r>
    <x v="563"/>
    <n v="760"/>
    <n v="15"/>
    <s v="Jaya Kumar"/>
    <x v="13"/>
    <n v="0"/>
    <s v="P001"/>
    <x v="9"/>
    <x v="0"/>
    <n v="3"/>
    <n v="79999"/>
    <n v="239997"/>
    <n v="0"/>
    <n v="0"/>
    <n v="239997"/>
  </r>
  <r>
    <x v="148"/>
    <n v="761"/>
    <n v="48"/>
    <s v="Vikas Tiwari"/>
    <x v="2"/>
    <n v="0"/>
    <s v="P006"/>
    <x v="27"/>
    <x v="7"/>
    <n v="3"/>
    <n v="7499"/>
    <n v="22497"/>
    <n v="0"/>
    <n v="0"/>
    <n v="22497"/>
  </r>
  <r>
    <x v="191"/>
    <n v="762"/>
    <n v="11"/>
    <s v="Diya Kapoor"/>
    <x v="3"/>
    <n v="0"/>
    <s v="P020"/>
    <x v="21"/>
    <x v="3"/>
    <n v="2"/>
    <n v="12999"/>
    <n v="25998"/>
    <n v="0"/>
    <n v="0"/>
    <n v="25998"/>
  </r>
  <r>
    <x v="311"/>
    <n v="763"/>
    <n v="19"/>
    <s v="Kavya Mishra"/>
    <x v="1"/>
    <s v="PR001"/>
    <s v="P026"/>
    <x v="23"/>
    <x v="5"/>
    <n v="2"/>
    <n v="5499"/>
    <n v="10998"/>
    <n v="0.2"/>
    <n v="2199.6"/>
    <n v="10997.8"/>
  </r>
  <r>
    <x v="564"/>
    <n v="764"/>
    <n v="20"/>
    <s v="Krishnan Menon"/>
    <x v="13"/>
    <n v="0"/>
    <s v="P028"/>
    <x v="16"/>
    <x v="1"/>
    <n v="1"/>
    <n v="349"/>
    <n v="349"/>
    <n v="0"/>
    <n v="0"/>
    <n v="349"/>
  </r>
  <r>
    <x v="565"/>
    <n v="765"/>
    <n v="49"/>
    <s v="Viraj Patel"/>
    <x v="5"/>
    <n v="0"/>
    <s v="P017"/>
    <x v="19"/>
    <x v="4"/>
    <n v="1"/>
    <n v="10499"/>
    <n v="10499"/>
    <n v="0"/>
    <n v="0"/>
    <n v="10499"/>
  </r>
  <r>
    <x v="566"/>
    <n v="766"/>
    <n v="5"/>
    <s v="Aniket Sharma"/>
    <x v="1"/>
    <n v="0"/>
    <s v="P009"/>
    <x v="3"/>
    <x v="2"/>
    <n v="1"/>
    <n v="3499"/>
    <n v="3499"/>
    <n v="0"/>
    <n v="0"/>
    <n v="3499"/>
  </r>
  <r>
    <x v="567"/>
    <n v="767"/>
    <n v="8"/>
    <s v="Aryan Gupta"/>
    <x v="3"/>
    <n v="0"/>
    <s v="P021"/>
    <x v="24"/>
    <x v="6"/>
    <n v="2"/>
    <n v="1299"/>
    <n v="2598"/>
    <n v="0"/>
    <n v="0"/>
    <n v="2598"/>
  </r>
  <r>
    <x v="568"/>
    <n v="768"/>
    <n v="25"/>
    <s v="Naina Chauhan"/>
    <x v="10"/>
    <n v="0"/>
    <s v="P011"/>
    <x v="2"/>
    <x v="2"/>
    <n v="3"/>
    <n v="1499"/>
    <n v="4497"/>
    <n v="0"/>
    <n v="0"/>
    <n v="4497"/>
  </r>
  <r>
    <x v="338"/>
    <n v="769"/>
    <n v="4"/>
    <s v="Ananya Mehta"/>
    <x v="2"/>
    <s v="PR001"/>
    <s v="P029"/>
    <x v="11"/>
    <x v="1"/>
    <n v="2"/>
    <n v="99"/>
    <n v="198"/>
    <n v="0.2"/>
    <n v="39.6"/>
    <n v="197.8"/>
  </r>
  <r>
    <x v="474"/>
    <n v="770"/>
    <n v="36"/>
    <s v="Rishi Kulkarni"/>
    <x v="6"/>
    <n v="0"/>
    <s v="P014"/>
    <x v="6"/>
    <x v="4"/>
    <n v="2"/>
    <n v="4999"/>
    <n v="9998"/>
    <n v="0"/>
    <n v="0"/>
    <n v="9998"/>
  </r>
  <r>
    <x v="4"/>
    <n v="771"/>
    <n v="2"/>
    <s v="Aditi Patel"/>
    <x v="2"/>
    <n v="0"/>
    <s v="P012"/>
    <x v="13"/>
    <x v="2"/>
    <n v="1"/>
    <n v="2999"/>
    <n v="2999"/>
    <n v="0"/>
    <n v="0"/>
    <n v="2999"/>
  </r>
  <r>
    <x v="455"/>
    <n v="772"/>
    <n v="4"/>
    <s v="Ananya Mehta"/>
    <x v="2"/>
    <n v="0"/>
    <s v="P010"/>
    <x v="10"/>
    <x v="2"/>
    <n v="1"/>
    <n v="2199"/>
    <n v="2199"/>
    <n v="0"/>
    <n v="0"/>
    <n v="2199"/>
  </r>
  <r>
    <x v="569"/>
    <n v="773"/>
    <n v="28"/>
    <s v="Nikhil Khanna"/>
    <x v="1"/>
    <n v="0"/>
    <s v="P005"/>
    <x v="8"/>
    <x v="0"/>
    <n v="3"/>
    <n v="92499"/>
    <n v="277497"/>
    <n v="0"/>
    <n v="0"/>
    <n v="277497"/>
  </r>
  <r>
    <x v="570"/>
    <n v="774"/>
    <n v="20"/>
    <s v="Krishnan Menon"/>
    <x v="13"/>
    <n v="0"/>
    <s v="P027"/>
    <x v="1"/>
    <x v="1"/>
    <n v="2"/>
    <n v="699"/>
    <n v="1398"/>
    <n v="0"/>
    <n v="0"/>
    <n v="1398"/>
  </r>
  <r>
    <x v="119"/>
    <n v="775"/>
    <n v="45"/>
    <s v="Sneha Sharma"/>
    <x v="9"/>
    <n v="0"/>
    <s v="P019"/>
    <x v="5"/>
    <x v="3"/>
    <n v="3"/>
    <n v="5999"/>
    <n v="17997"/>
    <n v="0"/>
    <n v="0"/>
    <n v="17997"/>
  </r>
  <r>
    <x v="571"/>
    <n v="776"/>
    <n v="5"/>
    <s v="Aniket Sharma"/>
    <x v="1"/>
    <n v="0"/>
    <s v="P030"/>
    <x v="25"/>
    <x v="1"/>
    <n v="2"/>
    <n v="399"/>
    <n v="798"/>
    <n v="0"/>
    <n v="0"/>
    <n v="798"/>
  </r>
  <r>
    <x v="81"/>
    <n v="777"/>
    <n v="7"/>
    <s v="Arjun Joshi"/>
    <x v="10"/>
    <n v="0"/>
    <s v="P006"/>
    <x v="27"/>
    <x v="7"/>
    <n v="3"/>
    <n v="7499"/>
    <n v="22497"/>
    <n v="0"/>
    <n v="0"/>
    <n v="22497"/>
  </r>
  <r>
    <x v="572"/>
    <n v="778"/>
    <n v="3"/>
    <s v="Aman Verma"/>
    <x v="11"/>
    <n v="0"/>
    <s v="P012"/>
    <x v="13"/>
    <x v="2"/>
    <n v="3"/>
    <n v="2999"/>
    <n v="8997"/>
    <n v="0"/>
    <n v="0"/>
    <n v="8997"/>
  </r>
  <r>
    <x v="251"/>
    <n v="779"/>
    <n v="10"/>
    <s v="Dhruv Desai"/>
    <x v="0"/>
    <n v="0"/>
    <s v="P017"/>
    <x v="19"/>
    <x v="4"/>
    <n v="3"/>
    <n v="10499"/>
    <n v="31497"/>
    <n v="0"/>
    <n v="0"/>
    <n v="31497"/>
  </r>
  <r>
    <x v="496"/>
    <n v="780"/>
    <n v="12"/>
    <s v="Gaurav Nair"/>
    <x v="0"/>
    <s v="PR005"/>
    <s v="P017"/>
    <x v="19"/>
    <x v="4"/>
    <n v="2"/>
    <n v="10499"/>
    <n v="20998"/>
    <n v="0.7"/>
    <n v="14698.599999999999"/>
    <n v="20997.3"/>
  </r>
  <r>
    <x v="268"/>
    <n v="781"/>
    <n v="8"/>
    <s v="Aryan Gupta"/>
    <x v="3"/>
    <s v="PR001"/>
    <s v="P020"/>
    <x v="21"/>
    <x v="3"/>
    <n v="1"/>
    <n v="12999"/>
    <n v="12999"/>
    <n v="0.2"/>
    <n v="2599.8000000000002"/>
    <n v="12998.8"/>
  </r>
  <r>
    <x v="573"/>
    <n v="782"/>
    <n v="23"/>
    <s v="Meera Bansal"/>
    <x v="4"/>
    <n v="0"/>
    <s v="P023"/>
    <x v="15"/>
    <x v="6"/>
    <n v="3"/>
    <n v="1499"/>
    <n v="4497"/>
    <n v="0"/>
    <n v="0"/>
    <n v="4497"/>
  </r>
  <r>
    <x v="291"/>
    <n v="783"/>
    <n v="15"/>
    <s v="Jaya Kumar"/>
    <x v="13"/>
    <s v="PR001"/>
    <s v="P017"/>
    <x v="19"/>
    <x v="4"/>
    <n v="2"/>
    <n v="10499"/>
    <n v="20998"/>
    <n v="0.2"/>
    <n v="4199.6000000000004"/>
    <n v="20997.8"/>
  </r>
  <r>
    <x v="51"/>
    <n v="784"/>
    <n v="11"/>
    <s v="Diya Kapoor"/>
    <x v="3"/>
    <n v="0"/>
    <s v="P013"/>
    <x v="18"/>
    <x v="2"/>
    <n v="2"/>
    <n v="15999"/>
    <n v="31998"/>
    <n v="0"/>
    <n v="0"/>
    <n v="31998"/>
  </r>
  <r>
    <x v="574"/>
    <n v="785"/>
    <n v="37"/>
    <s v="Rohit Sen"/>
    <x v="11"/>
    <n v="0"/>
    <s v="P003"/>
    <x v="29"/>
    <x v="0"/>
    <n v="3"/>
    <n v="89999"/>
    <n v="269997"/>
    <n v="0"/>
    <n v="0"/>
    <n v="269997"/>
  </r>
  <r>
    <x v="575"/>
    <n v="786"/>
    <n v="47"/>
    <s v="Tanya Singh"/>
    <x v="7"/>
    <n v="0"/>
    <s v="P006"/>
    <x v="27"/>
    <x v="7"/>
    <n v="1"/>
    <n v="7499"/>
    <n v="7499"/>
    <n v="0"/>
    <n v="0"/>
    <n v="7499"/>
  </r>
  <r>
    <x v="250"/>
    <n v="787"/>
    <n v="47"/>
    <s v="Tanya Singh"/>
    <x v="7"/>
    <n v="0"/>
    <s v="P003"/>
    <x v="29"/>
    <x v="0"/>
    <n v="3"/>
    <n v="89999"/>
    <n v="269997"/>
    <n v="0"/>
    <n v="0"/>
    <n v="269997"/>
  </r>
  <r>
    <x v="480"/>
    <n v="788"/>
    <n v="1"/>
    <s v="Aarav Singh"/>
    <x v="8"/>
    <n v="0"/>
    <s v="P008"/>
    <x v="17"/>
    <x v="7"/>
    <n v="2"/>
    <n v="5499"/>
    <n v="10998"/>
    <n v="0"/>
    <n v="0"/>
    <n v="10998"/>
  </r>
  <r>
    <x v="576"/>
    <n v="789"/>
    <n v="49"/>
    <s v="Viraj Patel"/>
    <x v="5"/>
    <n v="0"/>
    <s v="P012"/>
    <x v="13"/>
    <x v="2"/>
    <n v="3"/>
    <n v="2999"/>
    <n v="8997"/>
    <n v="0"/>
    <n v="0"/>
    <n v="8997"/>
  </r>
  <r>
    <x v="577"/>
    <n v="790"/>
    <n v="28"/>
    <s v="Nikhil Khanna"/>
    <x v="1"/>
    <n v="0"/>
    <s v="P008"/>
    <x v="17"/>
    <x v="7"/>
    <n v="3"/>
    <n v="5499"/>
    <n v="16497"/>
    <n v="0"/>
    <n v="0"/>
    <n v="16497"/>
  </r>
  <r>
    <x v="233"/>
    <n v="791"/>
    <n v="2"/>
    <s v="Aditi Patel"/>
    <x v="2"/>
    <n v="0"/>
    <s v="P012"/>
    <x v="13"/>
    <x v="2"/>
    <n v="1"/>
    <n v="2999"/>
    <n v="2999"/>
    <n v="0"/>
    <n v="0"/>
    <n v="2999"/>
  </r>
  <r>
    <x v="453"/>
    <n v="792"/>
    <n v="36"/>
    <s v="Rishi Kulkarni"/>
    <x v="6"/>
    <n v="0"/>
    <s v="P017"/>
    <x v="19"/>
    <x v="4"/>
    <n v="3"/>
    <n v="10499"/>
    <n v="31497"/>
    <n v="0"/>
    <n v="0"/>
    <n v="31497"/>
  </r>
  <r>
    <x v="578"/>
    <n v="793"/>
    <n v="37"/>
    <s v="Rohit Sen"/>
    <x v="11"/>
    <n v="0"/>
    <s v="P014"/>
    <x v="6"/>
    <x v="4"/>
    <n v="3"/>
    <n v="4999"/>
    <n v="14997"/>
    <n v="0"/>
    <n v="0"/>
    <n v="14997"/>
  </r>
  <r>
    <x v="579"/>
    <n v="794"/>
    <n v="17"/>
    <s v="Kajal Bhatt"/>
    <x v="7"/>
    <s v="PR001"/>
    <s v="P004"/>
    <x v="0"/>
    <x v="0"/>
    <n v="3"/>
    <n v="64999"/>
    <n v="194997"/>
    <n v="0.2"/>
    <n v="38999.4"/>
    <n v="194996.8"/>
  </r>
  <r>
    <x v="372"/>
    <n v="795"/>
    <n v="34"/>
    <s v="Rajeev Trivedi"/>
    <x v="4"/>
    <n v="0"/>
    <s v="P021"/>
    <x v="24"/>
    <x v="6"/>
    <n v="2"/>
    <n v="1299"/>
    <n v="2598"/>
    <n v="0"/>
    <n v="0"/>
    <n v="2598"/>
  </r>
  <r>
    <x v="580"/>
    <n v="796"/>
    <n v="30"/>
    <s v="Pooja Chatterjee"/>
    <x v="12"/>
    <n v="0"/>
    <s v="P020"/>
    <x v="21"/>
    <x v="3"/>
    <n v="1"/>
    <n v="12999"/>
    <n v="12999"/>
    <n v="0"/>
    <n v="0"/>
    <n v="12999"/>
  </r>
  <r>
    <x v="127"/>
    <n v="797"/>
    <n v="20"/>
    <s v="Krishnan Menon"/>
    <x v="13"/>
    <n v="0"/>
    <s v="P023"/>
    <x v="15"/>
    <x v="6"/>
    <n v="2"/>
    <n v="1499"/>
    <n v="2998"/>
    <n v="0"/>
    <n v="0"/>
    <n v="2998"/>
  </r>
  <r>
    <x v="80"/>
    <n v="798"/>
    <n v="5"/>
    <s v="Aniket Sharma"/>
    <x v="1"/>
    <n v="0"/>
    <s v="P027"/>
    <x v="1"/>
    <x v="1"/>
    <n v="3"/>
    <n v="699"/>
    <n v="2097"/>
    <n v="0"/>
    <n v="0"/>
    <n v="2097"/>
  </r>
  <r>
    <x v="463"/>
    <n v="799"/>
    <n v="46"/>
    <s v="Tanvi Nair"/>
    <x v="1"/>
    <n v="0"/>
    <s v="P005"/>
    <x v="8"/>
    <x v="0"/>
    <n v="3"/>
    <n v="92499"/>
    <n v="277497"/>
    <n v="0"/>
    <n v="0"/>
    <n v="277497"/>
  </r>
  <r>
    <x v="581"/>
    <n v="800"/>
    <n v="27"/>
    <s v="Nikita Ahuja"/>
    <x v="3"/>
    <n v="0"/>
    <s v="P023"/>
    <x v="15"/>
    <x v="6"/>
    <n v="2"/>
    <n v="1499"/>
    <n v="2998"/>
    <n v="0"/>
    <n v="0"/>
    <n v="2998"/>
  </r>
  <r>
    <x v="413"/>
    <n v="801"/>
    <n v="5"/>
    <s v="Aniket Sharma"/>
    <x v="1"/>
    <n v="0"/>
    <s v="P021"/>
    <x v="24"/>
    <x v="6"/>
    <n v="2"/>
    <n v="1299"/>
    <n v="2598"/>
    <n v="0"/>
    <n v="0"/>
    <n v="2598"/>
  </r>
  <r>
    <x v="271"/>
    <n v="802"/>
    <n v="4"/>
    <s v="Ananya Mehta"/>
    <x v="2"/>
    <n v="0"/>
    <s v="P015"/>
    <x v="28"/>
    <x v="4"/>
    <n v="1"/>
    <n v="8499"/>
    <n v="8499"/>
    <n v="0"/>
    <n v="0"/>
    <n v="8499"/>
  </r>
  <r>
    <x v="582"/>
    <n v="803"/>
    <n v="36"/>
    <s v="Rishi Kulkarni"/>
    <x v="6"/>
    <n v="0"/>
    <s v="P020"/>
    <x v="21"/>
    <x v="3"/>
    <n v="2"/>
    <n v="12999"/>
    <n v="25998"/>
    <n v="0"/>
    <n v="0"/>
    <n v="25998"/>
  </r>
  <r>
    <x v="583"/>
    <n v="804"/>
    <n v="31"/>
    <s v="Prachi Yadav"/>
    <x v="10"/>
    <n v="0"/>
    <s v="P003"/>
    <x v="29"/>
    <x v="0"/>
    <n v="1"/>
    <n v="89999"/>
    <n v="89999"/>
    <n v="0"/>
    <n v="0"/>
    <n v="89999"/>
  </r>
  <r>
    <x v="584"/>
    <n v="805"/>
    <n v="26"/>
    <s v="Neha Sinha"/>
    <x v="14"/>
    <n v="0"/>
    <s v="P024"/>
    <x v="26"/>
    <x v="5"/>
    <n v="1"/>
    <n v="2799"/>
    <n v="2799"/>
    <n v="0"/>
    <n v="0"/>
    <n v="2799"/>
  </r>
  <r>
    <x v="585"/>
    <n v="806"/>
    <n v="9"/>
    <s v="Avni Iyer"/>
    <x v="10"/>
    <n v="0"/>
    <s v="P013"/>
    <x v="18"/>
    <x v="2"/>
    <n v="2"/>
    <n v="15999"/>
    <n v="31998"/>
    <n v="0"/>
    <n v="0"/>
    <n v="31998"/>
  </r>
  <r>
    <x v="586"/>
    <n v="807"/>
    <n v="4"/>
    <s v="Ananya Mehta"/>
    <x v="2"/>
    <n v="0"/>
    <s v="P018"/>
    <x v="20"/>
    <x v="4"/>
    <n v="1"/>
    <n v="2299"/>
    <n v="2299"/>
    <n v="0"/>
    <n v="0"/>
    <n v="2299"/>
  </r>
  <r>
    <x v="587"/>
    <n v="808"/>
    <n v="19"/>
    <s v="Kavya Mishra"/>
    <x v="1"/>
    <n v="0"/>
    <s v="P013"/>
    <x v="18"/>
    <x v="2"/>
    <n v="2"/>
    <n v="15999"/>
    <n v="31998"/>
    <n v="0"/>
    <n v="0"/>
    <n v="31998"/>
  </r>
  <r>
    <x v="588"/>
    <n v="809"/>
    <n v="19"/>
    <s v="Kavya Mishra"/>
    <x v="1"/>
    <n v="0"/>
    <s v="P003"/>
    <x v="29"/>
    <x v="0"/>
    <n v="1"/>
    <n v="89999"/>
    <n v="89999"/>
    <n v="0"/>
    <n v="0"/>
    <n v="89999"/>
  </r>
  <r>
    <x v="43"/>
    <n v="810"/>
    <n v="3"/>
    <s v="Aman Verma"/>
    <x v="11"/>
    <s v="PR001"/>
    <s v="P030"/>
    <x v="25"/>
    <x v="1"/>
    <n v="1"/>
    <n v="399"/>
    <n v="399"/>
    <n v="0.2"/>
    <n v="79.800000000000011"/>
    <n v="398.8"/>
  </r>
  <r>
    <x v="584"/>
    <n v="811"/>
    <n v="1"/>
    <s v="Aarav Singh"/>
    <x v="8"/>
    <n v="0"/>
    <s v="P020"/>
    <x v="21"/>
    <x v="3"/>
    <n v="1"/>
    <n v="12999"/>
    <n v="12999"/>
    <n v="0"/>
    <n v="0"/>
    <n v="12999"/>
  </r>
  <r>
    <x v="589"/>
    <n v="812"/>
    <n v="14"/>
    <s v="Ishaan Shah"/>
    <x v="0"/>
    <n v="0"/>
    <s v="P007"/>
    <x v="22"/>
    <x v="7"/>
    <n v="1"/>
    <n v="6999"/>
    <n v="6999"/>
    <n v="0"/>
    <n v="0"/>
    <n v="6999"/>
  </r>
  <r>
    <x v="490"/>
    <n v="813"/>
    <n v="32"/>
    <s v="Priya Arora"/>
    <x v="14"/>
    <n v="0"/>
    <s v="P001"/>
    <x v="9"/>
    <x v="0"/>
    <n v="2"/>
    <n v="79999"/>
    <n v="159998"/>
    <n v="0"/>
    <n v="0"/>
    <n v="159998"/>
  </r>
  <r>
    <x v="238"/>
    <n v="814"/>
    <n v="38"/>
    <s v="Saanvi Pillai"/>
    <x v="5"/>
    <n v="0"/>
    <s v="P027"/>
    <x v="1"/>
    <x v="1"/>
    <n v="2"/>
    <n v="699"/>
    <n v="1398"/>
    <n v="0"/>
    <n v="0"/>
    <n v="1398"/>
  </r>
  <r>
    <x v="590"/>
    <n v="815"/>
    <n v="36"/>
    <s v="Rishi Kulkarni"/>
    <x v="6"/>
    <n v="0"/>
    <s v="P027"/>
    <x v="1"/>
    <x v="1"/>
    <n v="1"/>
    <n v="699"/>
    <n v="699"/>
    <n v="0"/>
    <n v="0"/>
    <n v="699"/>
  </r>
  <r>
    <x v="591"/>
    <n v="816"/>
    <n v="12"/>
    <s v="Gaurav Nair"/>
    <x v="0"/>
    <s v="PR005"/>
    <s v="P007"/>
    <x v="22"/>
    <x v="7"/>
    <n v="2"/>
    <n v="6999"/>
    <n v="13998"/>
    <n v="0.7"/>
    <n v="9798.5999999999985"/>
    <n v="13997.3"/>
  </r>
  <r>
    <x v="592"/>
    <n v="817"/>
    <n v="50"/>
    <s v="Yash Malhotra"/>
    <x v="5"/>
    <n v="0"/>
    <s v="P015"/>
    <x v="28"/>
    <x v="4"/>
    <n v="1"/>
    <n v="8499"/>
    <n v="8499"/>
    <n v="0"/>
    <n v="0"/>
    <n v="8499"/>
  </r>
  <r>
    <x v="593"/>
    <n v="818"/>
    <n v="33"/>
    <s v="Rajat Saxena"/>
    <x v="10"/>
    <s v="PR001"/>
    <s v="P026"/>
    <x v="23"/>
    <x v="5"/>
    <n v="1"/>
    <n v="5499"/>
    <n v="5499"/>
    <n v="0.2"/>
    <n v="1099.8"/>
    <n v="5498.8"/>
  </r>
  <r>
    <x v="137"/>
    <n v="819"/>
    <n v="45"/>
    <s v="Sneha Sharma"/>
    <x v="9"/>
    <n v="0"/>
    <s v="P001"/>
    <x v="9"/>
    <x v="0"/>
    <n v="3"/>
    <n v="79999"/>
    <n v="239997"/>
    <n v="0"/>
    <n v="0"/>
    <n v="239997"/>
  </r>
  <r>
    <x v="594"/>
    <n v="820"/>
    <n v="1"/>
    <s v="Aarav Singh"/>
    <x v="8"/>
    <n v="0"/>
    <s v="P001"/>
    <x v="9"/>
    <x v="0"/>
    <n v="1"/>
    <n v="79999"/>
    <n v="79999"/>
    <n v="0"/>
    <n v="0"/>
    <n v="79999"/>
  </r>
  <r>
    <x v="595"/>
    <n v="821"/>
    <n v="24"/>
    <s v="Mohit Aggarwal"/>
    <x v="12"/>
    <n v="0"/>
    <s v="P011"/>
    <x v="2"/>
    <x v="2"/>
    <n v="3"/>
    <n v="1499"/>
    <n v="4497"/>
    <n v="0"/>
    <n v="0"/>
    <n v="4497"/>
  </r>
  <r>
    <x v="596"/>
    <n v="822"/>
    <n v="18"/>
    <s v="Karan Sethi"/>
    <x v="6"/>
    <s v="PR001"/>
    <s v="P018"/>
    <x v="20"/>
    <x v="4"/>
    <n v="2"/>
    <n v="2299"/>
    <n v="4598"/>
    <n v="0.2"/>
    <n v="919.6"/>
    <n v="4597.8"/>
  </r>
  <r>
    <x v="567"/>
    <n v="823"/>
    <n v="8"/>
    <s v="Aryan Gupta"/>
    <x v="3"/>
    <n v="0"/>
    <s v="P008"/>
    <x v="17"/>
    <x v="7"/>
    <n v="3"/>
    <n v="5499"/>
    <n v="16497"/>
    <n v="0"/>
    <n v="0"/>
    <n v="16497"/>
  </r>
  <r>
    <x v="1"/>
    <n v="824"/>
    <n v="7"/>
    <s v="Arjun Joshi"/>
    <x v="10"/>
    <s v="PR001"/>
    <s v="P022"/>
    <x v="12"/>
    <x v="6"/>
    <n v="3"/>
    <n v="1999"/>
    <n v="5997"/>
    <n v="0.2"/>
    <n v="1199.4000000000001"/>
    <n v="5996.8"/>
  </r>
  <r>
    <x v="514"/>
    <n v="825"/>
    <n v="20"/>
    <s v="Krishnan Menon"/>
    <x v="13"/>
    <n v="0"/>
    <s v="P011"/>
    <x v="2"/>
    <x v="2"/>
    <n v="1"/>
    <n v="1499"/>
    <n v="1499"/>
    <n v="0"/>
    <n v="0"/>
    <n v="1499"/>
  </r>
  <r>
    <x v="544"/>
    <n v="826"/>
    <n v="28"/>
    <s v="Nikhil Khanna"/>
    <x v="1"/>
    <n v="0"/>
    <s v="P016"/>
    <x v="14"/>
    <x v="4"/>
    <n v="2"/>
    <n v="24999"/>
    <n v="49998"/>
    <n v="0"/>
    <n v="0"/>
    <n v="49998"/>
  </r>
  <r>
    <x v="597"/>
    <n v="827"/>
    <n v="47"/>
    <s v="Tanya Singh"/>
    <x v="7"/>
    <n v="0"/>
    <s v="P016"/>
    <x v="14"/>
    <x v="4"/>
    <n v="1"/>
    <n v="24999"/>
    <n v="24999"/>
    <n v="0"/>
    <n v="0"/>
    <n v="24999"/>
  </r>
  <r>
    <x v="262"/>
    <n v="828"/>
    <n v="36"/>
    <s v="Rishi Kulkarni"/>
    <x v="6"/>
    <n v="0"/>
    <s v="P006"/>
    <x v="27"/>
    <x v="7"/>
    <n v="2"/>
    <n v="7499"/>
    <n v="14998"/>
    <n v="0"/>
    <n v="0"/>
    <n v="14998"/>
  </r>
  <r>
    <x v="598"/>
    <n v="829"/>
    <n v="47"/>
    <s v="Tanya Singh"/>
    <x v="7"/>
    <n v="0"/>
    <s v="P013"/>
    <x v="18"/>
    <x v="2"/>
    <n v="2"/>
    <n v="15999"/>
    <n v="31998"/>
    <n v="0"/>
    <n v="0"/>
    <n v="31998"/>
  </r>
  <r>
    <x v="599"/>
    <n v="830"/>
    <n v="15"/>
    <s v="Jaya Kumar"/>
    <x v="13"/>
    <n v="0"/>
    <s v="P001"/>
    <x v="9"/>
    <x v="0"/>
    <n v="2"/>
    <n v="79999"/>
    <n v="159998"/>
    <n v="0"/>
    <n v="0"/>
    <n v="159998"/>
  </r>
  <r>
    <x v="121"/>
    <n v="831"/>
    <n v="6"/>
    <s v="Anjali Rao"/>
    <x v="2"/>
    <n v="0"/>
    <s v="P023"/>
    <x v="15"/>
    <x v="6"/>
    <n v="2"/>
    <n v="1499"/>
    <n v="2998"/>
    <n v="0"/>
    <n v="0"/>
    <n v="2998"/>
  </r>
  <r>
    <x v="418"/>
    <n v="832"/>
    <n v="13"/>
    <s v="Isha Reddy"/>
    <x v="2"/>
    <n v="0"/>
    <s v="P029"/>
    <x v="11"/>
    <x v="1"/>
    <n v="3"/>
    <n v="99"/>
    <n v="297"/>
    <n v="0"/>
    <n v="0"/>
    <n v="297"/>
  </r>
  <r>
    <x v="600"/>
    <n v="833"/>
    <n v="3"/>
    <s v="Aman Verma"/>
    <x v="11"/>
    <n v="0"/>
    <s v="P027"/>
    <x v="1"/>
    <x v="1"/>
    <n v="2"/>
    <n v="699"/>
    <n v="1398"/>
    <n v="0"/>
    <n v="0"/>
    <n v="1398"/>
  </r>
  <r>
    <x v="601"/>
    <n v="834"/>
    <n v="25"/>
    <s v="Naina Chauhan"/>
    <x v="10"/>
    <n v="0"/>
    <s v="P009"/>
    <x v="3"/>
    <x v="2"/>
    <n v="1"/>
    <n v="3499"/>
    <n v="3499"/>
    <n v="0"/>
    <n v="0"/>
    <n v="3499"/>
  </r>
  <r>
    <x v="602"/>
    <n v="835"/>
    <n v="5"/>
    <s v="Aniket Sharma"/>
    <x v="1"/>
    <s v="PR001"/>
    <s v="P002"/>
    <x v="4"/>
    <x v="0"/>
    <n v="2"/>
    <n v="69999"/>
    <n v="139998"/>
    <n v="0.2"/>
    <n v="27999.600000000002"/>
    <n v="139997.79999999999"/>
  </r>
  <r>
    <x v="603"/>
    <n v="836"/>
    <n v="21"/>
    <s v="Lavanya Jain"/>
    <x v="1"/>
    <s v="PR001"/>
    <s v="P013"/>
    <x v="18"/>
    <x v="2"/>
    <n v="1"/>
    <n v="15999"/>
    <n v="15999"/>
    <n v="0.2"/>
    <n v="3199.8"/>
    <n v="15998.8"/>
  </r>
  <r>
    <x v="211"/>
    <n v="837"/>
    <n v="29"/>
    <s v="Palak Kapoor"/>
    <x v="3"/>
    <s v="PR001"/>
    <s v="P005"/>
    <x v="8"/>
    <x v="0"/>
    <n v="2"/>
    <n v="92499"/>
    <n v="184998"/>
    <n v="0.2"/>
    <n v="36999.599999999999"/>
    <n v="184997.8"/>
  </r>
  <r>
    <x v="604"/>
    <n v="838"/>
    <n v="33"/>
    <s v="Rajat Saxena"/>
    <x v="10"/>
    <n v="0"/>
    <s v="P007"/>
    <x v="22"/>
    <x v="7"/>
    <n v="3"/>
    <n v="6999"/>
    <n v="20997"/>
    <n v="0"/>
    <n v="0"/>
    <n v="20997"/>
  </r>
  <r>
    <x v="198"/>
    <n v="839"/>
    <n v="34"/>
    <s v="Rajeev Trivedi"/>
    <x v="4"/>
    <n v="0"/>
    <s v="P005"/>
    <x v="8"/>
    <x v="0"/>
    <n v="2"/>
    <n v="92499"/>
    <n v="184998"/>
    <n v="0"/>
    <n v="0"/>
    <n v="184998"/>
  </r>
  <r>
    <x v="118"/>
    <n v="840"/>
    <n v="3"/>
    <s v="Aman Verma"/>
    <x v="11"/>
    <n v="0"/>
    <s v="P026"/>
    <x v="23"/>
    <x v="5"/>
    <n v="1"/>
    <n v="5499"/>
    <n v="5499"/>
    <n v="0"/>
    <n v="0"/>
    <n v="5499"/>
  </r>
  <r>
    <x v="47"/>
    <n v="841"/>
    <n v="5"/>
    <s v="Aniket Sharma"/>
    <x v="1"/>
    <n v="0"/>
    <s v="P001"/>
    <x v="9"/>
    <x v="0"/>
    <n v="2"/>
    <n v="79999"/>
    <n v="159998"/>
    <n v="0"/>
    <n v="0"/>
    <n v="159998"/>
  </r>
  <r>
    <x v="254"/>
    <n v="842"/>
    <n v="7"/>
    <s v="Arjun Joshi"/>
    <x v="10"/>
    <s v="PR001"/>
    <s v="P023"/>
    <x v="15"/>
    <x v="6"/>
    <n v="1"/>
    <n v="1499"/>
    <n v="1499"/>
    <n v="0.2"/>
    <n v="299.8"/>
    <n v="1498.8"/>
  </r>
  <r>
    <x v="605"/>
    <n v="843"/>
    <n v="42"/>
    <s v="Shikha Pandey"/>
    <x v="5"/>
    <n v="0"/>
    <s v="P010"/>
    <x v="10"/>
    <x v="2"/>
    <n v="2"/>
    <n v="2199"/>
    <n v="4398"/>
    <n v="0"/>
    <n v="0"/>
    <n v="4398"/>
  </r>
  <r>
    <x v="570"/>
    <n v="844"/>
    <n v="14"/>
    <s v="Ishaan Shah"/>
    <x v="0"/>
    <n v="0"/>
    <s v="P006"/>
    <x v="27"/>
    <x v="7"/>
    <n v="3"/>
    <n v="7499"/>
    <n v="22497"/>
    <n v="0"/>
    <n v="0"/>
    <n v="22497"/>
  </r>
  <r>
    <x v="606"/>
    <n v="845"/>
    <n v="41"/>
    <s v="Sanjay Mathew"/>
    <x v="8"/>
    <n v="0"/>
    <s v="P021"/>
    <x v="24"/>
    <x v="6"/>
    <n v="2"/>
    <n v="1299"/>
    <n v="2598"/>
    <n v="0"/>
    <n v="0"/>
    <n v="2598"/>
  </r>
  <r>
    <x v="607"/>
    <n v="846"/>
    <n v="32"/>
    <s v="Priya Arora"/>
    <x v="14"/>
    <n v="0"/>
    <s v="P030"/>
    <x v="25"/>
    <x v="1"/>
    <n v="2"/>
    <n v="399"/>
    <n v="798"/>
    <n v="0"/>
    <n v="0"/>
    <n v="798"/>
  </r>
  <r>
    <x v="333"/>
    <n v="847"/>
    <n v="34"/>
    <s v="Rajeev Trivedi"/>
    <x v="4"/>
    <n v="0"/>
    <s v="P030"/>
    <x v="25"/>
    <x v="1"/>
    <n v="2"/>
    <n v="399"/>
    <n v="798"/>
    <n v="0"/>
    <n v="0"/>
    <n v="798"/>
  </r>
  <r>
    <x v="385"/>
    <n v="848"/>
    <n v="3"/>
    <s v="Aman Verma"/>
    <x v="11"/>
    <n v="0"/>
    <s v="P013"/>
    <x v="18"/>
    <x v="2"/>
    <n v="3"/>
    <n v="15999"/>
    <n v="47997"/>
    <n v="0"/>
    <n v="0"/>
    <n v="47997"/>
  </r>
  <r>
    <x v="608"/>
    <n v="849"/>
    <n v="20"/>
    <s v="Krishnan Menon"/>
    <x v="13"/>
    <n v="0"/>
    <s v="P008"/>
    <x v="17"/>
    <x v="7"/>
    <n v="2"/>
    <n v="5499"/>
    <n v="10998"/>
    <n v="0"/>
    <n v="0"/>
    <n v="10998"/>
  </r>
  <r>
    <x v="279"/>
    <n v="850"/>
    <n v="40"/>
    <s v="Samir Ghosh"/>
    <x v="9"/>
    <s v="PR001"/>
    <s v="P026"/>
    <x v="23"/>
    <x v="5"/>
    <n v="1"/>
    <n v="5499"/>
    <n v="5499"/>
    <n v="0.2"/>
    <n v="1099.8"/>
    <n v="5498.8"/>
  </r>
  <r>
    <x v="609"/>
    <n v="851"/>
    <n v="23"/>
    <s v="Meera Bansal"/>
    <x v="4"/>
    <n v="0"/>
    <s v="P028"/>
    <x v="16"/>
    <x v="1"/>
    <n v="3"/>
    <n v="349"/>
    <n v="1047"/>
    <n v="0"/>
    <n v="0"/>
    <n v="1047"/>
  </r>
  <r>
    <x v="610"/>
    <n v="852"/>
    <n v="39"/>
    <s v="Sakshi Kaur"/>
    <x v="2"/>
    <n v="0"/>
    <s v="P014"/>
    <x v="6"/>
    <x v="4"/>
    <n v="3"/>
    <n v="4999"/>
    <n v="14997"/>
    <n v="0"/>
    <n v="0"/>
    <n v="14997"/>
  </r>
  <r>
    <x v="611"/>
    <n v="853"/>
    <n v="25"/>
    <s v="Naina Chauhan"/>
    <x v="10"/>
    <n v="0"/>
    <s v="P015"/>
    <x v="28"/>
    <x v="4"/>
    <n v="2"/>
    <n v="8499"/>
    <n v="16998"/>
    <n v="0"/>
    <n v="0"/>
    <n v="16998"/>
  </r>
  <r>
    <x v="612"/>
    <n v="854"/>
    <n v="18"/>
    <s v="Karan Sethi"/>
    <x v="6"/>
    <s v="PR001"/>
    <s v="P019"/>
    <x v="5"/>
    <x v="3"/>
    <n v="1"/>
    <n v="5999"/>
    <n v="5999"/>
    <n v="0.2"/>
    <n v="1199.8"/>
    <n v="5998.8"/>
  </r>
  <r>
    <x v="613"/>
    <n v="855"/>
    <n v="46"/>
    <s v="Tanvi Nair"/>
    <x v="1"/>
    <n v="0"/>
    <s v="P002"/>
    <x v="4"/>
    <x v="0"/>
    <n v="3"/>
    <n v="69999"/>
    <n v="209997"/>
    <n v="0"/>
    <n v="0"/>
    <n v="209997"/>
  </r>
  <r>
    <x v="466"/>
    <n v="856"/>
    <n v="3"/>
    <s v="Aman Verma"/>
    <x v="11"/>
    <n v="0"/>
    <s v="P005"/>
    <x v="8"/>
    <x v="0"/>
    <n v="1"/>
    <n v="92499"/>
    <n v="92499"/>
    <n v="0"/>
    <n v="0"/>
    <n v="92499"/>
  </r>
  <r>
    <x v="330"/>
    <n v="857"/>
    <n v="3"/>
    <s v="Aman Verma"/>
    <x v="11"/>
    <n v="0"/>
    <s v="P017"/>
    <x v="19"/>
    <x v="4"/>
    <n v="3"/>
    <n v="10499"/>
    <n v="31497"/>
    <n v="0"/>
    <n v="0"/>
    <n v="31497"/>
  </r>
  <r>
    <x v="470"/>
    <n v="858"/>
    <n v="24"/>
    <s v="Mohit Aggarwal"/>
    <x v="12"/>
    <n v="0"/>
    <s v="P029"/>
    <x v="11"/>
    <x v="1"/>
    <n v="1"/>
    <n v="99"/>
    <n v="99"/>
    <n v="0"/>
    <n v="0"/>
    <n v="99"/>
  </r>
  <r>
    <x v="72"/>
    <n v="859"/>
    <n v="37"/>
    <s v="Rohit Sen"/>
    <x v="11"/>
    <n v="0"/>
    <s v="P017"/>
    <x v="19"/>
    <x v="4"/>
    <n v="3"/>
    <n v="10499"/>
    <n v="31497"/>
    <n v="0"/>
    <n v="0"/>
    <n v="31497"/>
  </r>
  <r>
    <x v="138"/>
    <n v="860"/>
    <n v="40"/>
    <s v="Samir Ghosh"/>
    <x v="9"/>
    <n v="0"/>
    <s v="P002"/>
    <x v="4"/>
    <x v="0"/>
    <n v="2"/>
    <n v="69999"/>
    <n v="139998"/>
    <n v="0"/>
    <n v="0"/>
    <n v="139998"/>
  </r>
  <r>
    <x v="450"/>
    <n v="861"/>
    <n v="33"/>
    <s v="Rajat Saxena"/>
    <x v="10"/>
    <n v="0"/>
    <s v="P024"/>
    <x v="26"/>
    <x v="5"/>
    <n v="1"/>
    <n v="2799"/>
    <n v="2799"/>
    <n v="0"/>
    <n v="0"/>
    <n v="2799"/>
  </r>
  <r>
    <x v="614"/>
    <n v="862"/>
    <n v="31"/>
    <s v="Prachi Yadav"/>
    <x v="10"/>
    <n v="0"/>
    <s v="P018"/>
    <x v="20"/>
    <x v="4"/>
    <n v="3"/>
    <n v="2299"/>
    <n v="6897"/>
    <n v="0"/>
    <n v="0"/>
    <n v="6897"/>
  </r>
  <r>
    <x v="615"/>
    <n v="863"/>
    <n v="10"/>
    <s v="Dhruv Desai"/>
    <x v="0"/>
    <n v="0"/>
    <s v="P009"/>
    <x v="3"/>
    <x v="2"/>
    <n v="1"/>
    <n v="3499"/>
    <n v="3499"/>
    <n v="0"/>
    <n v="0"/>
    <n v="3499"/>
  </r>
  <r>
    <x v="616"/>
    <n v="864"/>
    <n v="43"/>
    <s v="Siddharth Reddy"/>
    <x v="0"/>
    <n v="0"/>
    <s v="P020"/>
    <x v="21"/>
    <x v="3"/>
    <n v="1"/>
    <n v="12999"/>
    <n v="12999"/>
    <n v="0"/>
    <n v="0"/>
    <n v="12999"/>
  </r>
  <r>
    <x v="617"/>
    <n v="865"/>
    <n v="20"/>
    <s v="Krishnan Menon"/>
    <x v="13"/>
    <n v="0"/>
    <s v="P019"/>
    <x v="5"/>
    <x v="3"/>
    <n v="1"/>
    <n v="5999"/>
    <n v="5999"/>
    <n v="0"/>
    <n v="0"/>
    <n v="5999"/>
  </r>
  <r>
    <x v="12"/>
    <n v="866"/>
    <n v="8"/>
    <s v="Aryan Gupta"/>
    <x v="3"/>
    <s v="PR001"/>
    <s v="P016"/>
    <x v="14"/>
    <x v="4"/>
    <n v="2"/>
    <n v="24999"/>
    <n v="49998"/>
    <n v="0.2"/>
    <n v="9999.6"/>
    <n v="49997.8"/>
  </r>
  <r>
    <x v="284"/>
    <n v="867"/>
    <n v="17"/>
    <s v="Kajal Bhatt"/>
    <x v="7"/>
    <n v="0"/>
    <s v="P020"/>
    <x v="21"/>
    <x v="3"/>
    <n v="2"/>
    <n v="12999"/>
    <n v="25998"/>
    <n v="0"/>
    <n v="0"/>
    <n v="25998"/>
  </r>
  <r>
    <x v="383"/>
    <n v="868"/>
    <n v="4"/>
    <s v="Ananya Mehta"/>
    <x v="2"/>
    <s v="PR001"/>
    <s v="P021"/>
    <x v="24"/>
    <x v="6"/>
    <n v="2"/>
    <n v="1299"/>
    <n v="2598"/>
    <n v="0.2"/>
    <n v="519.6"/>
    <n v="2597.8000000000002"/>
  </r>
  <r>
    <x v="618"/>
    <n v="869"/>
    <n v="9"/>
    <s v="Avni Iyer"/>
    <x v="10"/>
    <n v="0"/>
    <s v="P010"/>
    <x v="10"/>
    <x v="2"/>
    <n v="1"/>
    <n v="2199"/>
    <n v="2199"/>
    <n v="0"/>
    <n v="0"/>
    <n v="2199"/>
  </r>
  <r>
    <x v="619"/>
    <n v="870"/>
    <n v="33"/>
    <s v="Rajat Saxena"/>
    <x v="10"/>
    <n v="0"/>
    <s v="P013"/>
    <x v="18"/>
    <x v="2"/>
    <n v="1"/>
    <n v="15999"/>
    <n v="15999"/>
    <n v="0"/>
    <n v="0"/>
    <n v="15999"/>
  </r>
  <r>
    <x v="620"/>
    <n v="871"/>
    <n v="6"/>
    <s v="Anjali Rao"/>
    <x v="2"/>
    <n v="0"/>
    <s v="P016"/>
    <x v="14"/>
    <x v="4"/>
    <n v="3"/>
    <n v="24999"/>
    <n v="74997"/>
    <n v="0"/>
    <n v="0"/>
    <n v="74997"/>
  </r>
  <r>
    <x v="621"/>
    <n v="872"/>
    <n v="10"/>
    <s v="Dhruv Desai"/>
    <x v="0"/>
    <n v="0"/>
    <s v="P013"/>
    <x v="18"/>
    <x v="2"/>
    <n v="3"/>
    <n v="15999"/>
    <n v="47997"/>
    <n v="0"/>
    <n v="0"/>
    <n v="47997"/>
  </r>
  <r>
    <x v="314"/>
    <n v="873"/>
    <n v="13"/>
    <s v="Isha Reddy"/>
    <x v="2"/>
    <n v="0"/>
    <s v="P002"/>
    <x v="4"/>
    <x v="0"/>
    <n v="2"/>
    <n v="69999"/>
    <n v="139998"/>
    <n v="0"/>
    <n v="0"/>
    <n v="139998"/>
  </r>
  <r>
    <x v="16"/>
    <n v="874"/>
    <n v="42"/>
    <s v="Shikha Pandey"/>
    <x v="5"/>
    <n v="0"/>
    <s v="P023"/>
    <x v="15"/>
    <x v="6"/>
    <n v="3"/>
    <n v="1499"/>
    <n v="4497"/>
    <n v="0"/>
    <n v="0"/>
    <n v="4497"/>
  </r>
  <r>
    <x v="340"/>
    <n v="875"/>
    <n v="40"/>
    <s v="Samir Ghosh"/>
    <x v="9"/>
    <s v="PR001"/>
    <s v="P013"/>
    <x v="18"/>
    <x v="2"/>
    <n v="1"/>
    <n v="15999"/>
    <n v="15999"/>
    <n v="0.2"/>
    <n v="3199.8"/>
    <n v="15998.8"/>
  </r>
  <r>
    <x v="622"/>
    <n v="876"/>
    <n v="44"/>
    <s v="Simran Kaur"/>
    <x v="3"/>
    <n v="0"/>
    <s v="P020"/>
    <x v="21"/>
    <x v="3"/>
    <n v="3"/>
    <n v="12999"/>
    <n v="38997"/>
    <n v="0"/>
    <n v="0"/>
    <n v="38997"/>
  </r>
  <r>
    <x v="623"/>
    <n v="877"/>
    <n v="11"/>
    <s v="Diya Kapoor"/>
    <x v="3"/>
    <n v="0"/>
    <s v="P004"/>
    <x v="0"/>
    <x v="0"/>
    <n v="3"/>
    <n v="64999"/>
    <n v="194997"/>
    <n v="0"/>
    <n v="0"/>
    <n v="194997"/>
  </r>
  <r>
    <x v="557"/>
    <n v="878"/>
    <n v="44"/>
    <s v="Simran Kaur"/>
    <x v="3"/>
    <n v="0"/>
    <s v="P008"/>
    <x v="17"/>
    <x v="7"/>
    <n v="2"/>
    <n v="5499"/>
    <n v="10998"/>
    <n v="0"/>
    <n v="0"/>
    <n v="10998"/>
  </r>
  <r>
    <x v="519"/>
    <n v="879"/>
    <n v="48"/>
    <s v="Vikas Tiwari"/>
    <x v="2"/>
    <n v="0"/>
    <s v="P026"/>
    <x v="23"/>
    <x v="5"/>
    <n v="2"/>
    <n v="5499"/>
    <n v="10998"/>
    <n v="0"/>
    <n v="0"/>
    <n v="10998"/>
  </r>
  <r>
    <x v="624"/>
    <n v="880"/>
    <n v="12"/>
    <s v="Gaurav Nair"/>
    <x v="0"/>
    <n v="0"/>
    <s v="P025"/>
    <x v="7"/>
    <x v="5"/>
    <n v="1"/>
    <n v="8999"/>
    <n v="8999"/>
    <n v="0"/>
    <n v="0"/>
    <n v="8999"/>
  </r>
  <r>
    <x v="625"/>
    <n v="881"/>
    <n v="20"/>
    <s v="Krishnan Menon"/>
    <x v="13"/>
    <s v="PR002"/>
    <s v="P023"/>
    <x v="15"/>
    <x v="6"/>
    <n v="1"/>
    <n v="1499"/>
    <n v="1499"/>
    <n v="0.1"/>
    <n v="149.9"/>
    <n v="1498.9"/>
  </r>
  <r>
    <x v="626"/>
    <n v="882"/>
    <n v="1"/>
    <s v="Aarav Singh"/>
    <x v="8"/>
    <n v="0"/>
    <s v="P016"/>
    <x v="14"/>
    <x v="4"/>
    <n v="1"/>
    <n v="24999"/>
    <n v="24999"/>
    <n v="0"/>
    <n v="0"/>
    <n v="24999"/>
  </r>
  <r>
    <x v="591"/>
    <n v="883"/>
    <n v="31"/>
    <s v="Prachi Yadav"/>
    <x v="10"/>
    <s v="PR005"/>
    <s v="P021"/>
    <x v="24"/>
    <x v="6"/>
    <n v="2"/>
    <n v="1299"/>
    <n v="2598"/>
    <n v="0.7"/>
    <n v="1818.6"/>
    <n v="2597.3000000000002"/>
  </r>
  <r>
    <x v="350"/>
    <n v="884"/>
    <n v="3"/>
    <s v="Aman Verma"/>
    <x v="11"/>
    <n v="0"/>
    <s v="P028"/>
    <x v="16"/>
    <x v="1"/>
    <n v="2"/>
    <n v="349"/>
    <n v="698"/>
    <n v="0"/>
    <n v="0"/>
    <n v="698"/>
  </r>
  <r>
    <x v="161"/>
    <n v="885"/>
    <n v="8"/>
    <s v="Aryan Gupta"/>
    <x v="3"/>
    <s v="PR001"/>
    <s v="P013"/>
    <x v="18"/>
    <x v="2"/>
    <n v="2"/>
    <n v="15999"/>
    <n v="31998"/>
    <n v="0.2"/>
    <n v="6399.6"/>
    <n v="31997.8"/>
  </r>
  <r>
    <x v="627"/>
    <n v="886"/>
    <n v="12"/>
    <s v="Gaurav Nair"/>
    <x v="0"/>
    <n v="0"/>
    <s v="P028"/>
    <x v="16"/>
    <x v="1"/>
    <n v="2"/>
    <n v="349"/>
    <n v="698"/>
    <n v="0"/>
    <n v="0"/>
    <n v="698"/>
  </r>
  <r>
    <x v="345"/>
    <n v="887"/>
    <n v="33"/>
    <s v="Rajat Saxena"/>
    <x v="10"/>
    <s v="PR004"/>
    <s v="P014"/>
    <x v="6"/>
    <x v="4"/>
    <n v="1"/>
    <n v="4999"/>
    <n v="4999"/>
    <n v="0.5"/>
    <n v="2499.5"/>
    <n v="4998.5"/>
  </r>
  <r>
    <x v="568"/>
    <n v="888"/>
    <n v="16"/>
    <s v="Kabir Choudhary"/>
    <x v="9"/>
    <n v="0"/>
    <s v="P004"/>
    <x v="0"/>
    <x v="0"/>
    <n v="3"/>
    <n v="64999"/>
    <n v="194997"/>
    <n v="0"/>
    <n v="0"/>
    <n v="194997"/>
  </r>
  <r>
    <x v="230"/>
    <n v="889"/>
    <n v="5"/>
    <s v="Aniket Sharma"/>
    <x v="1"/>
    <n v="0"/>
    <s v="P001"/>
    <x v="9"/>
    <x v="0"/>
    <n v="3"/>
    <n v="79999"/>
    <n v="239997"/>
    <n v="0"/>
    <n v="0"/>
    <n v="239997"/>
  </r>
  <r>
    <x v="628"/>
    <n v="890"/>
    <n v="38"/>
    <s v="Saanvi Pillai"/>
    <x v="5"/>
    <n v="0"/>
    <s v="P014"/>
    <x v="6"/>
    <x v="4"/>
    <n v="2"/>
    <n v="4999"/>
    <n v="9998"/>
    <n v="0"/>
    <n v="0"/>
    <n v="9998"/>
  </r>
  <r>
    <x v="629"/>
    <n v="891"/>
    <n v="36"/>
    <s v="Rishi Kulkarni"/>
    <x v="6"/>
    <s v="PR001"/>
    <s v="P020"/>
    <x v="21"/>
    <x v="3"/>
    <n v="2"/>
    <n v="12999"/>
    <n v="25998"/>
    <n v="0.2"/>
    <n v="5199.6000000000004"/>
    <n v="25997.8"/>
  </r>
  <r>
    <x v="630"/>
    <n v="892"/>
    <n v="32"/>
    <s v="Priya Arora"/>
    <x v="14"/>
    <n v="0"/>
    <s v="P001"/>
    <x v="9"/>
    <x v="0"/>
    <n v="2"/>
    <n v="79999"/>
    <n v="159998"/>
    <n v="0"/>
    <n v="0"/>
    <n v="159998"/>
  </r>
  <r>
    <x v="256"/>
    <n v="893"/>
    <n v="17"/>
    <s v="Kajal Bhatt"/>
    <x v="7"/>
    <n v="0"/>
    <s v="P016"/>
    <x v="14"/>
    <x v="4"/>
    <n v="2"/>
    <n v="24999"/>
    <n v="49998"/>
    <n v="0"/>
    <n v="0"/>
    <n v="49998"/>
  </r>
  <r>
    <x v="631"/>
    <n v="894"/>
    <n v="1"/>
    <s v="Aarav Singh"/>
    <x v="8"/>
    <n v="0"/>
    <s v="P003"/>
    <x v="29"/>
    <x v="0"/>
    <n v="1"/>
    <n v="89999"/>
    <n v="89999"/>
    <n v="0"/>
    <n v="0"/>
    <n v="89999"/>
  </r>
  <r>
    <x v="346"/>
    <n v="895"/>
    <n v="42"/>
    <s v="Shikha Pandey"/>
    <x v="5"/>
    <s v="PR001"/>
    <s v="P019"/>
    <x v="5"/>
    <x v="3"/>
    <n v="3"/>
    <n v="5999"/>
    <n v="17997"/>
    <n v="0.2"/>
    <n v="3599.4"/>
    <n v="17996.8"/>
  </r>
  <r>
    <x v="632"/>
    <n v="896"/>
    <n v="23"/>
    <s v="Meera Bansal"/>
    <x v="4"/>
    <n v="0"/>
    <s v="P011"/>
    <x v="2"/>
    <x v="2"/>
    <n v="1"/>
    <n v="1499"/>
    <n v="1499"/>
    <n v="0"/>
    <n v="0"/>
    <n v="1499"/>
  </r>
  <r>
    <x v="633"/>
    <n v="897"/>
    <n v="2"/>
    <s v="Aditi Patel"/>
    <x v="2"/>
    <n v="0"/>
    <s v="P016"/>
    <x v="14"/>
    <x v="4"/>
    <n v="3"/>
    <n v="24999"/>
    <n v="74997"/>
    <n v="0"/>
    <n v="0"/>
    <n v="74997"/>
  </r>
  <r>
    <x v="634"/>
    <n v="898"/>
    <n v="15"/>
    <s v="Jaya Kumar"/>
    <x v="13"/>
    <n v="0"/>
    <s v="P008"/>
    <x v="17"/>
    <x v="7"/>
    <n v="2"/>
    <n v="5499"/>
    <n v="10998"/>
    <n v="0"/>
    <n v="0"/>
    <n v="10998"/>
  </r>
  <r>
    <x v="472"/>
    <n v="899"/>
    <n v="48"/>
    <s v="Vikas Tiwari"/>
    <x v="2"/>
    <n v="0"/>
    <s v="P011"/>
    <x v="2"/>
    <x v="2"/>
    <n v="2"/>
    <n v="1499"/>
    <n v="2998"/>
    <n v="0"/>
    <n v="0"/>
    <n v="2998"/>
  </r>
  <r>
    <x v="269"/>
    <n v="900"/>
    <n v="5"/>
    <s v="Aniket Sharma"/>
    <x v="1"/>
    <n v="0"/>
    <s v="P002"/>
    <x v="4"/>
    <x v="0"/>
    <n v="3"/>
    <n v="69999"/>
    <n v="209997"/>
    <n v="0"/>
    <n v="0"/>
    <n v="209997"/>
  </r>
  <r>
    <x v="352"/>
    <n v="901"/>
    <n v="48"/>
    <s v="Vikas Tiwari"/>
    <x v="2"/>
    <n v="0"/>
    <s v="P029"/>
    <x v="11"/>
    <x v="1"/>
    <n v="3"/>
    <n v="99"/>
    <n v="297"/>
    <n v="0"/>
    <n v="0"/>
    <n v="297"/>
  </r>
  <r>
    <x v="635"/>
    <n v="902"/>
    <n v="43"/>
    <s v="Siddharth Reddy"/>
    <x v="0"/>
    <n v="0"/>
    <s v="P020"/>
    <x v="21"/>
    <x v="3"/>
    <n v="1"/>
    <n v="12999"/>
    <n v="12999"/>
    <n v="0"/>
    <n v="0"/>
    <n v="12999"/>
  </r>
  <r>
    <x v="620"/>
    <n v="903"/>
    <n v="17"/>
    <s v="Kajal Bhatt"/>
    <x v="7"/>
    <n v="0"/>
    <s v="P029"/>
    <x v="11"/>
    <x v="1"/>
    <n v="2"/>
    <n v="99"/>
    <n v="198"/>
    <n v="0"/>
    <n v="0"/>
    <n v="198"/>
  </r>
  <r>
    <x v="141"/>
    <n v="904"/>
    <n v="29"/>
    <s v="Palak Kapoor"/>
    <x v="3"/>
    <n v="0"/>
    <s v="P028"/>
    <x v="16"/>
    <x v="1"/>
    <n v="1"/>
    <n v="349"/>
    <n v="349"/>
    <n v="0"/>
    <n v="0"/>
    <n v="349"/>
  </r>
  <r>
    <x v="636"/>
    <n v="905"/>
    <n v="36"/>
    <s v="Rishi Kulkarni"/>
    <x v="6"/>
    <n v="0"/>
    <s v="P009"/>
    <x v="3"/>
    <x v="2"/>
    <n v="3"/>
    <n v="3499"/>
    <n v="10497"/>
    <n v="0"/>
    <n v="0"/>
    <n v="10497"/>
  </r>
  <r>
    <x v="393"/>
    <n v="906"/>
    <n v="6"/>
    <s v="Anjali Rao"/>
    <x v="2"/>
    <n v="0"/>
    <s v="P002"/>
    <x v="4"/>
    <x v="0"/>
    <n v="2"/>
    <n v="69999"/>
    <n v="139998"/>
    <n v="0"/>
    <n v="0"/>
    <n v="139998"/>
  </r>
  <r>
    <x v="637"/>
    <n v="907"/>
    <n v="38"/>
    <s v="Saanvi Pillai"/>
    <x v="5"/>
    <n v="0"/>
    <s v="P021"/>
    <x v="24"/>
    <x v="6"/>
    <n v="2"/>
    <n v="1299"/>
    <n v="2598"/>
    <n v="0"/>
    <n v="0"/>
    <n v="2598"/>
  </r>
  <r>
    <x v="553"/>
    <n v="908"/>
    <n v="39"/>
    <s v="Sakshi Kaur"/>
    <x v="2"/>
    <n v="0"/>
    <s v="P014"/>
    <x v="6"/>
    <x v="4"/>
    <n v="2"/>
    <n v="4999"/>
    <n v="9998"/>
    <n v="0"/>
    <n v="0"/>
    <n v="9998"/>
  </r>
  <r>
    <x v="638"/>
    <n v="909"/>
    <n v="48"/>
    <s v="Vikas Tiwari"/>
    <x v="2"/>
    <n v="0"/>
    <s v="P028"/>
    <x v="16"/>
    <x v="1"/>
    <n v="2"/>
    <n v="349"/>
    <n v="698"/>
    <n v="0"/>
    <n v="0"/>
    <n v="698"/>
  </r>
  <r>
    <x v="275"/>
    <n v="910"/>
    <n v="46"/>
    <s v="Tanvi Nair"/>
    <x v="1"/>
    <s v="PR001"/>
    <s v="P008"/>
    <x v="17"/>
    <x v="7"/>
    <n v="1"/>
    <n v="5499"/>
    <n v="5499"/>
    <n v="0.2"/>
    <n v="1099.8"/>
    <n v="5498.8"/>
  </r>
  <r>
    <x v="549"/>
    <n v="911"/>
    <n v="18"/>
    <s v="Karan Sethi"/>
    <x v="6"/>
    <n v="0"/>
    <s v="P024"/>
    <x v="26"/>
    <x v="5"/>
    <n v="1"/>
    <n v="2799"/>
    <n v="2799"/>
    <n v="0"/>
    <n v="0"/>
    <n v="2799"/>
  </r>
  <r>
    <x v="608"/>
    <n v="912"/>
    <n v="22"/>
    <s v="Manish Dubey"/>
    <x v="15"/>
    <n v="0"/>
    <s v="P002"/>
    <x v="4"/>
    <x v="0"/>
    <n v="1"/>
    <n v="69999"/>
    <n v="69999"/>
    <n v="0"/>
    <n v="0"/>
    <n v="69999"/>
  </r>
  <r>
    <x v="639"/>
    <n v="913"/>
    <n v="23"/>
    <s v="Meera Bansal"/>
    <x v="4"/>
    <n v="0"/>
    <s v="P020"/>
    <x v="21"/>
    <x v="3"/>
    <n v="2"/>
    <n v="12999"/>
    <n v="25998"/>
    <n v="0"/>
    <n v="0"/>
    <n v="25998"/>
  </r>
  <r>
    <x v="121"/>
    <n v="914"/>
    <n v="33"/>
    <s v="Rajat Saxena"/>
    <x v="10"/>
    <n v="0"/>
    <s v="P012"/>
    <x v="13"/>
    <x v="2"/>
    <n v="1"/>
    <n v="2999"/>
    <n v="2999"/>
    <n v="0"/>
    <n v="0"/>
    <n v="2999"/>
  </r>
  <r>
    <x v="640"/>
    <n v="915"/>
    <n v="14"/>
    <s v="Ishaan Shah"/>
    <x v="0"/>
    <n v="0"/>
    <s v="P016"/>
    <x v="14"/>
    <x v="4"/>
    <n v="3"/>
    <n v="24999"/>
    <n v="74997"/>
    <n v="0"/>
    <n v="0"/>
    <n v="74997"/>
  </r>
  <r>
    <x v="591"/>
    <n v="916"/>
    <n v="16"/>
    <s v="Kabir Choudhary"/>
    <x v="9"/>
    <s v="PR005"/>
    <s v="P004"/>
    <x v="0"/>
    <x v="0"/>
    <n v="3"/>
    <n v="64999"/>
    <n v="194997"/>
    <n v="0.7"/>
    <n v="136497.9"/>
    <n v="194996.3"/>
  </r>
  <r>
    <x v="251"/>
    <n v="917"/>
    <n v="29"/>
    <s v="Palak Kapoor"/>
    <x v="3"/>
    <n v="0"/>
    <s v="P006"/>
    <x v="27"/>
    <x v="7"/>
    <n v="3"/>
    <n v="7499"/>
    <n v="22497"/>
    <n v="0"/>
    <n v="0"/>
    <n v="22497"/>
  </r>
  <r>
    <x v="641"/>
    <n v="918"/>
    <n v="44"/>
    <s v="Simran Kaur"/>
    <x v="3"/>
    <n v="0"/>
    <s v="P027"/>
    <x v="1"/>
    <x v="1"/>
    <n v="2"/>
    <n v="699"/>
    <n v="1398"/>
    <n v="0"/>
    <n v="0"/>
    <n v="1398"/>
  </r>
  <r>
    <x v="642"/>
    <n v="919"/>
    <n v="5"/>
    <s v="Aniket Sharma"/>
    <x v="1"/>
    <n v="0"/>
    <s v="P015"/>
    <x v="28"/>
    <x v="4"/>
    <n v="3"/>
    <n v="8499"/>
    <n v="25497"/>
    <n v="0"/>
    <n v="0"/>
    <n v="25497"/>
  </r>
  <r>
    <x v="643"/>
    <n v="920"/>
    <n v="19"/>
    <s v="Kavya Mishra"/>
    <x v="1"/>
    <n v="0"/>
    <s v="P028"/>
    <x v="16"/>
    <x v="1"/>
    <n v="1"/>
    <n v="349"/>
    <n v="349"/>
    <n v="0"/>
    <n v="0"/>
    <n v="349"/>
  </r>
  <r>
    <x v="46"/>
    <n v="921"/>
    <n v="43"/>
    <s v="Siddharth Reddy"/>
    <x v="0"/>
    <s v="PR001"/>
    <s v="P007"/>
    <x v="22"/>
    <x v="7"/>
    <n v="3"/>
    <n v="6999"/>
    <n v="20997"/>
    <n v="0.2"/>
    <n v="4199.4000000000005"/>
    <n v="20996.799999999999"/>
  </r>
  <r>
    <x v="644"/>
    <n v="922"/>
    <n v="40"/>
    <s v="Samir Ghosh"/>
    <x v="9"/>
    <s v="PR001"/>
    <s v="P026"/>
    <x v="23"/>
    <x v="5"/>
    <n v="2"/>
    <n v="5499"/>
    <n v="10998"/>
    <n v="0.2"/>
    <n v="2199.6"/>
    <n v="10997.8"/>
  </r>
  <r>
    <x v="52"/>
    <n v="923"/>
    <n v="2"/>
    <s v="Aditi Patel"/>
    <x v="2"/>
    <n v="0"/>
    <s v="P019"/>
    <x v="5"/>
    <x v="3"/>
    <n v="3"/>
    <n v="5999"/>
    <n v="17997"/>
    <n v="0"/>
    <n v="0"/>
    <n v="17997"/>
  </r>
  <r>
    <x v="189"/>
    <n v="924"/>
    <n v="31"/>
    <s v="Prachi Yadav"/>
    <x v="10"/>
    <n v="0"/>
    <s v="P006"/>
    <x v="27"/>
    <x v="7"/>
    <n v="2"/>
    <n v="7499"/>
    <n v="14998"/>
    <n v="0"/>
    <n v="0"/>
    <n v="14998"/>
  </r>
  <r>
    <x v="645"/>
    <n v="925"/>
    <n v="1"/>
    <s v="Aarav Singh"/>
    <x v="8"/>
    <n v="0"/>
    <s v="P022"/>
    <x v="12"/>
    <x v="6"/>
    <n v="3"/>
    <n v="1999"/>
    <n v="5997"/>
    <n v="0"/>
    <n v="0"/>
    <n v="5997"/>
  </r>
  <r>
    <x v="646"/>
    <n v="926"/>
    <n v="10"/>
    <s v="Dhruv Desai"/>
    <x v="0"/>
    <n v="0"/>
    <s v="P022"/>
    <x v="12"/>
    <x v="6"/>
    <n v="3"/>
    <n v="1999"/>
    <n v="5997"/>
    <n v="0"/>
    <n v="0"/>
    <n v="5997"/>
  </r>
  <r>
    <x v="172"/>
    <n v="927"/>
    <n v="2"/>
    <s v="Aditi Patel"/>
    <x v="2"/>
    <s v="PR001"/>
    <s v="P020"/>
    <x v="21"/>
    <x v="3"/>
    <n v="3"/>
    <n v="12999"/>
    <n v="38997"/>
    <n v="0.2"/>
    <n v="7799.4000000000005"/>
    <n v="38996.800000000003"/>
  </r>
  <r>
    <x v="647"/>
    <n v="928"/>
    <n v="40"/>
    <s v="Samir Ghosh"/>
    <x v="9"/>
    <n v="0"/>
    <s v="P017"/>
    <x v="19"/>
    <x v="4"/>
    <n v="1"/>
    <n v="10499"/>
    <n v="10499"/>
    <n v="0"/>
    <n v="0"/>
    <n v="10499"/>
  </r>
  <r>
    <x v="566"/>
    <n v="929"/>
    <n v="43"/>
    <s v="Siddharth Reddy"/>
    <x v="0"/>
    <n v="0"/>
    <s v="P005"/>
    <x v="8"/>
    <x v="0"/>
    <n v="1"/>
    <n v="92499"/>
    <n v="92499"/>
    <n v="0"/>
    <n v="0"/>
    <n v="92499"/>
  </r>
  <r>
    <x v="648"/>
    <n v="930"/>
    <n v="50"/>
    <s v="Yash Malhotra"/>
    <x v="5"/>
    <n v="0"/>
    <s v="P027"/>
    <x v="1"/>
    <x v="1"/>
    <n v="3"/>
    <n v="699"/>
    <n v="2097"/>
    <n v="0"/>
    <n v="0"/>
    <n v="2097"/>
  </r>
  <r>
    <x v="649"/>
    <n v="931"/>
    <n v="29"/>
    <s v="Palak Kapoor"/>
    <x v="3"/>
    <n v="0"/>
    <s v="P021"/>
    <x v="24"/>
    <x v="6"/>
    <n v="2"/>
    <n v="1299"/>
    <n v="2598"/>
    <n v="0"/>
    <n v="0"/>
    <n v="2598"/>
  </r>
  <r>
    <x v="258"/>
    <n v="932"/>
    <n v="28"/>
    <s v="Nikhil Khanna"/>
    <x v="1"/>
    <n v="0"/>
    <s v="P021"/>
    <x v="24"/>
    <x v="6"/>
    <n v="3"/>
    <n v="1299"/>
    <n v="3897"/>
    <n v="0"/>
    <n v="0"/>
    <n v="3897"/>
  </r>
  <r>
    <x v="650"/>
    <n v="933"/>
    <n v="42"/>
    <s v="Shikha Pandey"/>
    <x v="5"/>
    <n v="0"/>
    <s v="P003"/>
    <x v="29"/>
    <x v="0"/>
    <n v="3"/>
    <n v="89999"/>
    <n v="269997"/>
    <n v="0"/>
    <n v="0"/>
    <n v="269997"/>
  </r>
  <r>
    <x v="651"/>
    <n v="934"/>
    <n v="33"/>
    <s v="Rajat Saxena"/>
    <x v="10"/>
    <s v="PR004"/>
    <s v="P019"/>
    <x v="5"/>
    <x v="3"/>
    <n v="2"/>
    <n v="5999"/>
    <n v="11998"/>
    <n v="0.5"/>
    <n v="5999"/>
    <n v="11997.5"/>
  </r>
  <r>
    <x v="23"/>
    <n v="935"/>
    <n v="34"/>
    <s v="Rajeev Trivedi"/>
    <x v="4"/>
    <n v="0"/>
    <s v="P015"/>
    <x v="28"/>
    <x v="4"/>
    <n v="1"/>
    <n v="8499"/>
    <n v="8499"/>
    <n v="0"/>
    <n v="0"/>
    <n v="8499"/>
  </r>
  <r>
    <x v="293"/>
    <n v="936"/>
    <n v="45"/>
    <s v="Sneha Sharma"/>
    <x v="9"/>
    <n v="0"/>
    <s v="P007"/>
    <x v="22"/>
    <x v="7"/>
    <n v="3"/>
    <n v="6999"/>
    <n v="20997"/>
    <n v="0"/>
    <n v="0"/>
    <n v="20997"/>
  </r>
  <r>
    <x v="452"/>
    <n v="937"/>
    <n v="20"/>
    <s v="Krishnan Menon"/>
    <x v="13"/>
    <n v="0"/>
    <s v="P007"/>
    <x v="22"/>
    <x v="7"/>
    <n v="1"/>
    <n v="6999"/>
    <n v="6999"/>
    <n v="0"/>
    <n v="0"/>
    <n v="6999"/>
  </r>
  <r>
    <x v="625"/>
    <n v="938"/>
    <n v="9"/>
    <s v="Avni Iyer"/>
    <x v="10"/>
    <s v="PR002"/>
    <s v="P011"/>
    <x v="2"/>
    <x v="2"/>
    <n v="3"/>
    <n v="1499"/>
    <n v="4497"/>
    <n v="0.1"/>
    <n v="449.70000000000005"/>
    <n v="4496.8999999999996"/>
  </r>
  <r>
    <x v="652"/>
    <n v="939"/>
    <n v="5"/>
    <s v="Aniket Sharma"/>
    <x v="1"/>
    <n v="0"/>
    <s v="P008"/>
    <x v="17"/>
    <x v="7"/>
    <n v="2"/>
    <n v="5499"/>
    <n v="10998"/>
    <n v="0"/>
    <n v="0"/>
    <n v="10998"/>
  </r>
  <r>
    <x v="508"/>
    <n v="940"/>
    <n v="44"/>
    <s v="Simran Kaur"/>
    <x v="3"/>
    <n v="0"/>
    <s v="P012"/>
    <x v="13"/>
    <x v="2"/>
    <n v="2"/>
    <n v="2999"/>
    <n v="5998"/>
    <n v="0"/>
    <n v="0"/>
    <n v="5998"/>
  </r>
  <r>
    <x v="418"/>
    <n v="941"/>
    <n v="12"/>
    <s v="Gaurav Nair"/>
    <x v="0"/>
    <n v="0"/>
    <s v="P025"/>
    <x v="7"/>
    <x v="5"/>
    <n v="3"/>
    <n v="8999"/>
    <n v="26997"/>
    <n v="0"/>
    <n v="0"/>
    <n v="26997"/>
  </r>
  <r>
    <x v="150"/>
    <n v="942"/>
    <n v="34"/>
    <s v="Rajeev Trivedi"/>
    <x v="4"/>
    <s v="PR001"/>
    <s v="P020"/>
    <x v="21"/>
    <x v="3"/>
    <n v="1"/>
    <n v="12999"/>
    <n v="12999"/>
    <n v="0.2"/>
    <n v="2599.8000000000002"/>
    <n v="12998.8"/>
  </r>
  <r>
    <x v="653"/>
    <n v="943"/>
    <n v="35"/>
    <s v="Rhea Bakshi"/>
    <x v="10"/>
    <n v="0"/>
    <s v="P006"/>
    <x v="27"/>
    <x v="7"/>
    <n v="1"/>
    <n v="7499"/>
    <n v="7499"/>
    <n v="0"/>
    <n v="0"/>
    <n v="7499"/>
  </r>
  <r>
    <x v="654"/>
    <n v="944"/>
    <n v="4"/>
    <s v="Ananya Mehta"/>
    <x v="2"/>
    <n v="0"/>
    <s v="P024"/>
    <x v="26"/>
    <x v="5"/>
    <n v="1"/>
    <n v="2799"/>
    <n v="2799"/>
    <n v="0"/>
    <n v="0"/>
    <n v="2799"/>
  </r>
  <r>
    <x v="329"/>
    <n v="945"/>
    <n v="17"/>
    <s v="Kajal Bhatt"/>
    <x v="7"/>
    <n v="0"/>
    <s v="P006"/>
    <x v="27"/>
    <x v="7"/>
    <n v="3"/>
    <n v="7499"/>
    <n v="22497"/>
    <n v="0"/>
    <n v="0"/>
    <n v="22497"/>
  </r>
  <r>
    <x v="347"/>
    <n v="946"/>
    <n v="21"/>
    <s v="Lavanya Jain"/>
    <x v="1"/>
    <n v="0"/>
    <s v="P028"/>
    <x v="16"/>
    <x v="1"/>
    <n v="3"/>
    <n v="349"/>
    <n v="1047"/>
    <n v="0"/>
    <n v="0"/>
    <n v="1047"/>
  </r>
  <r>
    <x v="655"/>
    <n v="947"/>
    <n v="7"/>
    <s v="Arjun Joshi"/>
    <x v="10"/>
    <n v="0"/>
    <s v="P012"/>
    <x v="13"/>
    <x v="2"/>
    <n v="2"/>
    <n v="2999"/>
    <n v="5998"/>
    <n v="0"/>
    <n v="0"/>
    <n v="5998"/>
  </r>
  <r>
    <x v="656"/>
    <n v="948"/>
    <n v="41"/>
    <s v="Sanjay Mathew"/>
    <x v="8"/>
    <s v="PR004"/>
    <s v="P024"/>
    <x v="26"/>
    <x v="5"/>
    <n v="2"/>
    <n v="2799"/>
    <n v="5598"/>
    <n v="0.5"/>
    <n v="2799"/>
    <n v="5597.5"/>
  </r>
  <r>
    <x v="657"/>
    <n v="949"/>
    <n v="40"/>
    <s v="Samir Ghosh"/>
    <x v="9"/>
    <s v="PR001"/>
    <s v="P009"/>
    <x v="3"/>
    <x v="2"/>
    <n v="2"/>
    <n v="3499"/>
    <n v="6998"/>
    <n v="0.2"/>
    <n v="1399.6000000000001"/>
    <n v="6997.8"/>
  </r>
  <r>
    <x v="419"/>
    <n v="950"/>
    <n v="50"/>
    <s v="Yash Malhotra"/>
    <x v="5"/>
    <n v="0"/>
    <s v="P007"/>
    <x v="22"/>
    <x v="7"/>
    <n v="3"/>
    <n v="6999"/>
    <n v="20997"/>
    <n v="0"/>
    <n v="0"/>
    <n v="20997"/>
  </r>
  <r>
    <x v="658"/>
    <n v="951"/>
    <n v="32"/>
    <s v="Priya Arora"/>
    <x v="14"/>
    <n v="0"/>
    <s v="P009"/>
    <x v="3"/>
    <x v="2"/>
    <n v="3"/>
    <n v="3499"/>
    <n v="10497"/>
    <n v="0"/>
    <n v="0"/>
    <n v="10497"/>
  </r>
  <r>
    <x v="659"/>
    <n v="952"/>
    <n v="23"/>
    <s v="Meera Bansal"/>
    <x v="4"/>
    <n v="0"/>
    <s v="P022"/>
    <x v="12"/>
    <x v="6"/>
    <n v="1"/>
    <n v="1999"/>
    <n v="1999"/>
    <n v="0"/>
    <n v="0"/>
    <n v="1999"/>
  </r>
  <r>
    <x v="660"/>
    <n v="953"/>
    <n v="17"/>
    <s v="Kajal Bhatt"/>
    <x v="7"/>
    <n v="0"/>
    <s v="P017"/>
    <x v="19"/>
    <x v="4"/>
    <n v="2"/>
    <n v="10499"/>
    <n v="20998"/>
    <n v="0"/>
    <n v="0"/>
    <n v="20998"/>
  </r>
  <r>
    <x v="661"/>
    <n v="954"/>
    <n v="34"/>
    <s v="Rajeev Trivedi"/>
    <x v="4"/>
    <s v="PR001"/>
    <s v="P030"/>
    <x v="25"/>
    <x v="1"/>
    <n v="2"/>
    <n v="399"/>
    <n v="798"/>
    <n v="0.2"/>
    <n v="159.60000000000002"/>
    <n v="797.8"/>
  </r>
  <r>
    <x v="662"/>
    <n v="955"/>
    <n v="48"/>
    <s v="Vikas Tiwari"/>
    <x v="2"/>
    <s v="PR001"/>
    <s v="P005"/>
    <x v="8"/>
    <x v="0"/>
    <n v="3"/>
    <n v="92499"/>
    <n v="277497"/>
    <n v="0.2"/>
    <n v="55499.4"/>
    <n v="277496.8"/>
  </r>
  <r>
    <x v="663"/>
    <n v="956"/>
    <n v="1"/>
    <s v="Aarav Singh"/>
    <x v="8"/>
    <n v="0"/>
    <s v="P001"/>
    <x v="9"/>
    <x v="0"/>
    <n v="1"/>
    <n v="79999"/>
    <n v="79999"/>
    <n v="0"/>
    <n v="0"/>
    <n v="79999"/>
  </r>
  <r>
    <x v="664"/>
    <n v="957"/>
    <n v="20"/>
    <s v="Krishnan Menon"/>
    <x v="13"/>
    <s v="PR001"/>
    <s v="P013"/>
    <x v="18"/>
    <x v="2"/>
    <n v="1"/>
    <n v="15999"/>
    <n v="15999"/>
    <n v="0.2"/>
    <n v="3199.8"/>
    <n v="15998.8"/>
  </r>
  <r>
    <x v="665"/>
    <n v="958"/>
    <n v="19"/>
    <s v="Kavya Mishra"/>
    <x v="1"/>
    <n v="0"/>
    <s v="P013"/>
    <x v="18"/>
    <x v="2"/>
    <n v="3"/>
    <n v="15999"/>
    <n v="47997"/>
    <n v="0"/>
    <n v="0"/>
    <n v="47997"/>
  </r>
  <r>
    <x v="450"/>
    <n v="959"/>
    <n v="9"/>
    <s v="Avni Iyer"/>
    <x v="10"/>
    <n v="0"/>
    <s v="P021"/>
    <x v="24"/>
    <x v="6"/>
    <n v="2"/>
    <n v="1299"/>
    <n v="2598"/>
    <n v="0"/>
    <n v="0"/>
    <n v="2598"/>
  </r>
  <r>
    <x v="666"/>
    <n v="960"/>
    <n v="29"/>
    <s v="Palak Kapoor"/>
    <x v="3"/>
    <s v="PR004"/>
    <s v="P004"/>
    <x v="0"/>
    <x v="0"/>
    <n v="2"/>
    <n v="64999"/>
    <n v="129998"/>
    <n v="0.5"/>
    <n v="64999"/>
    <n v="129997.5"/>
  </r>
  <r>
    <x v="142"/>
    <n v="961"/>
    <n v="8"/>
    <s v="Aryan Gupta"/>
    <x v="3"/>
    <n v="0"/>
    <s v="P017"/>
    <x v="19"/>
    <x v="4"/>
    <n v="2"/>
    <n v="10499"/>
    <n v="20998"/>
    <n v="0"/>
    <n v="0"/>
    <n v="20998"/>
  </r>
  <r>
    <x v="667"/>
    <n v="962"/>
    <n v="41"/>
    <s v="Sanjay Mathew"/>
    <x v="8"/>
    <n v="0"/>
    <s v="P030"/>
    <x v="25"/>
    <x v="1"/>
    <n v="1"/>
    <n v="399"/>
    <n v="399"/>
    <n v="0"/>
    <n v="0"/>
    <n v="399"/>
  </r>
  <r>
    <x v="277"/>
    <n v="963"/>
    <n v="1"/>
    <s v="Aarav Singh"/>
    <x v="8"/>
    <n v="0"/>
    <s v="P006"/>
    <x v="27"/>
    <x v="7"/>
    <n v="3"/>
    <n v="7499"/>
    <n v="22497"/>
    <n v="0"/>
    <n v="0"/>
    <n v="22497"/>
  </r>
  <r>
    <x v="426"/>
    <n v="964"/>
    <n v="24"/>
    <s v="Mohit Aggarwal"/>
    <x v="12"/>
    <n v="0"/>
    <s v="P001"/>
    <x v="9"/>
    <x v="0"/>
    <n v="3"/>
    <n v="79999"/>
    <n v="239997"/>
    <n v="0"/>
    <n v="0"/>
    <n v="239997"/>
  </r>
  <r>
    <x v="149"/>
    <n v="965"/>
    <n v="3"/>
    <s v="Aman Verma"/>
    <x v="11"/>
    <n v="0"/>
    <s v="P008"/>
    <x v="17"/>
    <x v="7"/>
    <n v="1"/>
    <n v="5499"/>
    <n v="5499"/>
    <n v="0"/>
    <n v="0"/>
    <n v="5499"/>
  </r>
  <r>
    <x v="668"/>
    <n v="966"/>
    <n v="35"/>
    <s v="Rhea Bakshi"/>
    <x v="10"/>
    <n v="0"/>
    <s v="P014"/>
    <x v="6"/>
    <x v="4"/>
    <n v="1"/>
    <n v="4999"/>
    <n v="4999"/>
    <n v="0"/>
    <n v="0"/>
    <n v="4999"/>
  </r>
  <r>
    <x v="138"/>
    <n v="967"/>
    <n v="46"/>
    <s v="Tanvi Nair"/>
    <x v="1"/>
    <n v="0"/>
    <s v="P019"/>
    <x v="5"/>
    <x v="3"/>
    <n v="1"/>
    <n v="5999"/>
    <n v="5999"/>
    <n v="0"/>
    <n v="0"/>
    <n v="5999"/>
  </r>
  <r>
    <x v="429"/>
    <n v="968"/>
    <n v="4"/>
    <s v="Ananya Mehta"/>
    <x v="2"/>
    <n v="0"/>
    <s v="P024"/>
    <x v="26"/>
    <x v="5"/>
    <n v="1"/>
    <n v="2799"/>
    <n v="2799"/>
    <n v="0"/>
    <n v="0"/>
    <n v="2799"/>
  </r>
  <r>
    <x v="669"/>
    <n v="969"/>
    <n v="38"/>
    <s v="Saanvi Pillai"/>
    <x v="5"/>
    <s v="PR001"/>
    <s v="P026"/>
    <x v="23"/>
    <x v="5"/>
    <n v="2"/>
    <n v="5499"/>
    <n v="10998"/>
    <n v="0.2"/>
    <n v="2199.6"/>
    <n v="10997.8"/>
  </r>
  <r>
    <x v="670"/>
    <n v="970"/>
    <n v="46"/>
    <s v="Tanvi Nair"/>
    <x v="1"/>
    <n v="0"/>
    <s v="P024"/>
    <x v="26"/>
    <x v="5"/>
    <n v="2"/>
    <n v="2799"/>
    <n v="5598"/>
    <n v="0"/>
    <n v="0"/>
    <n v="5598"/>
  </r>
  <r>
    <x v="186"/>
    <n v="971"/>
    <n v="19"/>
    <s v="Kavya Mishra"/>
    <x v="1"/>
    <n v="0"/>
    <s v="P001"/>
    <x v="9"/>
    <x v="0"/>
    <n v="2"/>
    <n v="79999"/>
    <n v="159998"/>
    <n v="0"/>
    <n v="0"/>
    <n v="159998"/>
  </r>
  <r>
    <x v="223"/>
    <n v="972"/>
    <n v="3"/>
    <s v="Aman Verma"/>
    <x v="11"/>
    <n v="0"/>
    <s v="P027"/>
    <x v="1"/>
    <x v="1"/>
    <n v="3"/>
    <n v="699"/>
    <n v="2097"/>
    <n v="0"/>
    <n v="0"/>
    <n v="2097"/>
  </r>
  <r>
    <x v="631"/>
    <n v="973"/>
    <n v="34"/>
    <s v="Rajeev Trivedi"/>
    <x v="4"/>
    <n v="0"/>
    <s v="P009"/>
    <x v="3"/>
    <x v="2"/>
    <n v="1"/>
    <n v="3499"/>
    <n v="3499"/>
    <n v="0"/>
    <n v="0"/>
    <n v="3499"/>
  </r>
  <r>
    <x v="589"/>
    <n v="974"/>
    <n v="28"/>
    <s v="Nikhil Khanna"/>
    <x v="1"/>
    <n v="0"/>
    <s v="P009"/>
    <x v="3"/>
    <x v="2"/>
    <n v="3"/>
    <n v="3499"/>
    <n v="10497"/>
    <n v="0"/>
    <n v="0"/>
    <n v="10497"/>
  </r>
  <r>
    <x v="671"/>
    <n v="975"/>
    <n v="32"/>
    <s v="Priya Arora"/>
    <x v="14"/>
    <n v="0"/>
    <s v="P010"/>
    <x v="10"/>
    <x v="2"/>
    <n v="2"/>
    <n v="2199"/>
    <n v="4398"/>
    <n v="0"/>
    <n v="0"/>
    <n v="4398"/>
  </r>
  <r>
    <x v="672"/>
    <n v="976"/>
    <n v="8"/>
    <s v="Aryan Gupta"/>
    <x v="3"/>
    <n v="0"/>
    <s v="P014"/>
    <x v="6"/>
    <x v="4"/>
    <n v="1"/>
    <n v="4999"/>
    <n v="4999"/>
    <n v="0"/>
    <n v="0"/>
    <n v="4999"/>
  </r>
  <r>
    <x v="425"/>
    <n v="977"/>
    <n v="19"/>
    <s v="Kavya Mishra"/>
    <x v="1"/>
    <n v="0"/>
    <s v="P004"/>
    <x v="0"/>
    <x v="0"/>
    <n v="3"/>
    <n v="64999"/>
    <n v="194997"/>
    <n v="0"/>
    <n v="0"/>
    <n v="194997"/>
  </r>
  <r>
    <x v="673"/>
    <n v="978"/>
    <n v="24"/>
    <s v="Mohit Aggarwal"/>
    <x v="12"/>
    <s v="PR001"/>
    <s v="P003"/>
    <x v="29"/>
    <x v="0"/>
    <n v="2"/>
    <n v="89999"/>
    <n v="179998"/>
    <n v="0.2"/>
    <n v="35999.599999999999"/>
    <n v="179997.8"/>
  </r>
  <r>
    <x v="591"/>
    <n v="979"/>
    <n v="7"/>
    <s v="Arjun Joshi"/>
    <x v="10"/>
    <s v="PR005"/>
    <s v="P013"/>
    <x v="18"/>
    <x v="2"/>
    <n v="1"/>
    <n v="15999"/>
    <n v="15999"/>
    <n v="0.7"/>
    <n v="11199.3"/>
    <n v="15998.3"/>
  </r>
  <r>
    <x v="584"/>
    <n v="980"/>
    <n v="33"/>
    <s v="Rajat Saxena"/>
    <x v="10"/>
    <n v="0"/>
    <s v="P001"/>
    <x v="9"/>
    <x v="0"/>
    <n v="1"/>
    <n v="79999"/>
    <n v="79999"/>
    <n v="0"/>
    <n v="0"/>
    <n v="79999"/>
  </r>
  <r>
    <x v="674"/>
    <n v="981"/>
    <n v="40"/>
    <s v="Samir Ghosh"/>
    <x v="9"/>
    <n v="0"/>
    <s v="P004"/>
    <x v="0"/>
    <x v="0"/>
    <n v="3"/>
    <n v="64999"/>
    <n v="194997"/>
    <n v="0"/>
    <n v="0"/>
    <n v="194997"/>
  </r>
  <r>
    <x v="627"/>
    <n v="982"/>
    <n v="12"/>
    <s v="Gaurav Nair"/>
    <x v="0"/>
    <n v="0"/>
    <s v="P030"/>
    <x v="25"/>
    <x v="1"/>
    <n v="2"/>
    <n v="399"/>
    <n v="798"/>
    <n v="0"/>
    <n v="0"/>
    <n v="798"/>
  </r>
  <r>
    <x v="675"/>
    <n v="983"/>
    <n v="47"/>
    <s v="Tanya Singh"/>
    <x v="7"/>
    <n v="0"/>
    <s v="P025"/>
    <x v="7"/>
    <x v="5"/>
    <n v="1"/>
    <n v="8999"/>
    <n v="8999"/>
    <n v="0"/>
    <n v="0"/>
    <n v="8999"/>
  </r>
  <r>
    <x v="676"/>
    <n v="984"/>
    <n v="20"/>
    <s v="Krishnan Menon"/>
    <x v="13"/>
    <n v="0"/>
    <s v="P001"/>
    <x v="9"/>
    <x v="0"/>
    <n v="1"/>
    <n v="79999"/>
    <n v="79999"/>
    <n v="0"/>
    <n v="0"/>
    <n v="79999"/>
  </r>
  <r>
    <x v="677"/>
    <n v="985"/>
    <n v="4"/>
    <s v="Ananya Mehta"/>
    <x v="2"/>
    <n v="0"/>
    <s v="P011"/>
    <x v="2"/>
    <x v="2"/>
    <n v="1"/>
    <n v="1499"/>
    <n v="1499"/>
    <n v="0"/>
    <n v="0"/>
    <n v="1499"/>
  </r>
  <r>
    <x v="678"/>
    <n v="986"/>
    <n v="4"/>
    <s v="Ananya Mehta"/>
    <x v="2"/>
    <s v="PR004"/>
    <s v="P004"/>
    <x v="0"/>
    <x v="0"/>
    <n v="2"/>
    <n v="64999"/>
    <n v="129998"/>
    <n v="0.5"/>
    <n v="64999"/>
    <n v="129997.5"/>
  </r>
  <r>
    <x v="344"/>
    <n v="987"/>
    <n v="37"/>
    <s v="Rohit Sen"/>
    <x v="11"/>
    <n v="0"/>
    <s v="P010"/>
    <x v="10"/>
    <x v="2"/>
    <n v="3"/>
    <n v="2199"/>
    <n v="6597"/>
    <n v="0"/>
    <n v="0"/>
    <n v="6597"/>
  </r>
  <r>
    <x v="679"/>
    <n v="988"/>
    <n v="25"/>
    <s v="Naina Chauhan"/>
    <x v="10"/>
    <n v="0"/>
    <s v="P027"/>
    <x v="1"/>
    <x v="1"/>
    <n v="3"/>
    <n v="699"/>
    <n v="2097"/>
    <n v="0"/>
    <n v="0"/>
    <n v="2097"/>
  </r>
  <r>
    <x v="680"/>
    <n v="989"/>
    <n v="27"/>
    <s v="Nikita Ahuja"/>
    <x v="3"/>
    <n v="0"/>
    <s v="P026"/>
    <x v="23"/>
    <x v="5"/>
    <n v="1"/>
    <n v="5499"/>
    <n v="5499"/>
    <n v="0"/>
    <n v="0"/>
    <n v="5499"/>
  </r>
  <r>
    <x v="599"/>
    <n v="990"/>
    <n v="17"/>
    <s v="Kajal Bhatt"/>
    <x v="7"/>
    <n v="0"/>
    <s v="P016"/>
    <x v="14"/>
    <x v="4"/>
    <n v="3"/>
    <n v="24999"/>
    <n v="74997"/>
    <n v="0"/>
    <n v="0"/>
    <n v="74997"/>
  </r>
  <r>
    <x v="681"/>
    <n v="991"/>
    <n v="39"/>
    <s v="Sakshi Kaur"/>
    <x v="2"/>
    <s v="PR001"/>
    <s v="P012"/>
    <x v="13"/>
    <x v="2"/>
    <n v="2"/>
    <n v="2999"/>
    <n v="5998"/>
    <n v="0.2"/>
    <n v="1199.6000000000001"/>
    <n v="5997.8"/>
  </r>
  <r>
    <x v="587"/>
    <n v="992"/>
    <n v="42"/>
    <s v="Shikha Pandey"/>
    <x v="5"/>
    <n v="0"/>
    <s v="P024"/>
    <x v="26"/>
    <x v="5"/>
    <n v="3"/>
    <n v="2799"/>
    <n v="8397"/>
    <n v="0"/>
    <n v="0"/>
    <n v="8397"/>
  </r>
  <r>
    <x v="1"/>
    <n v="993"/>
    <n v="30"/>
    <s v="Pooja Chatterjee"/>
    <x v="12"/>
    <s v="PR001"/>
    <s v="P029"/>
    <x v="11"/>
    <x v="1"/>
    <n v="2"/>
    <n v="99"/>
    <n v="198"/>
    <n v="0.2"/>
    <n v="39.6"/>
    <n v="197.8"/>
  </r>
  <r>
    <x v="682"/>
    <n v="994"/>
    <n v="22"/>
    <s v="Manish Dubey"/>
    <x v="15"/>
    <n v="0"/>
    <s v="P002"/>
    <x v="4"/>
    <x v="0"/>
    <n v="2"/>
    <n v="69999"/>
    <n v="139998"/>
    <n v="0"/>
    <n v="0"/>
    <n v="139998"/>
  </r>
  <r>
    <x v="325"/>
    <n v="995"/>
    <n v="48"/>
    <s v="Vikas Tiwari"/>
    <x v="2"/>
    <n v="0"/>
    <s v="P013"/>
    <x v="18"/>
    <x v="2"/>
    <n v="2"/>
    <n v="15999"/>
    <n v="31998"/>
    <n v="0"/>
    <n v="0"/>
    <n v="31998"/>
  </r>
  <r>
    <x v="446"/>
    <n v="996"/>
    <n v="1"/>
    <s v="Aarav Singh"/>
    <x v="8"/>
    <n v="0"/>
    <s v="P011"/>
    <x v="2"/>
    <x v="2"/>
    <n v="2"/>
    <n v="1499"/>
    <n v="2998"/>
    <n v="0"/>
    <n v="0"/>
    <n v="2998"/>
  </r>
  <r>
    <x v="596"/>
    <n v="997"/>
    <n v="44"/>
    <s v="Simran Kaur"/>
    <x v="3"/>
    <s v="PR001"/>
    <s v="P006"/>
    <x v="27"/>
    <x v="7"/>
    <n v="3"/>
    <n v="7499"/>
    <n v="22497"/>
    <n v="0.2"/>
    <n v="4499.4000000000005"/>
    <n v="22496.799999999999"/>
  </r>
  <r>
    <x v="683"/>
    <n v="998"/>
    <n v="45"/>
    <s v="Sneha Sharma"/>
    <x v="9"/>
    <n v="0"/>
    <s v="P025"/>
    <x v="7"/>
    <x v="5"/>
    <n v="1"/>
    <n v="8999"/>
    <n v="8999"/>
    <n v="0"/>
    <n v="0"/>
    <n v="8999"/>
  </r>
  <r>
    <x v="385"/>
    <n v="999"/>
    <n v="41"/>
    <s v="Sanjay Mathew"/>
    <x v="8"/>
    <n v="0"/>
    <s v="P006"/>
    <x v="27"/>
    <x v="7"/>
    <n v="1"/>
    <n v="7499"/>
    <n v="7499"/>
    <n v="0"/>
    <n v="0"/>
    <n v="7499"/>
  </r>
  <r>
    <x v="684"/>
    <n v="1000"/>
    <n v="1"/>
    <s v="Aarav Singh"/>
    <x v="8"/>
    <n v="0"/>
    <s v="P029"/>
    <x v="11"/>
    <x v="1"/>
    <n v="2"/>
    <n v="99"/>
    <n v="198"/>
    <n v="0"/>
    <n v="0"/>
    <n v="198"/>
  </r>
  <r>
    <x v="413"/>
    <n v="1001"/>
    <n v="47"/>
    <s v="Tanya Singh"/>
    <x v="7"/>
    <n v="0"/>
    <s v="P025"/>
    <x v="7"/>
    <x v="5"/>
    <n v="3"/>
    <n v="8999"/>
    <n v="26997"/>
    <n v="0"/>
    <n v="0"/>
    <n v="26997"/>
  </r>
  <r>
    <x v="685"/>
    <n v="1002"/>
    <n v="19"/>
    <s v="Kavya Mishra"/>
    <x v="1"/>
    <n v="0"/>
    <s v="P027"/>
    <x v="1"/>
    <x v="1"/>
    <n v="3"/>
    <n v="699"/>
    <n v="2097"/>
    <n v="0"/>
    <n v="0"/>
    <n v="2097"/>
  </r>
  <r>
    <x v="647"/>
    <n v="1003"/>
    <n v="43"/>
    <s v="Siddharth Reddy"/>
    <x v="0"/>
    <n v="0"/>
    <s v="P026"/>
    <x v="23"/>
    <x v="5"/>
    <n v="1"/>
    <n v="5499"/>
    <n v="5499"/>
    <n v="0"/>
    <n v="0"/>
    <n v="5499"/>
  </r>
  <r>
    <x v="686"/>
    <n v="1004"/>
    <n v="15"/>
    <s v="Jaya Kumar"/>
    <x v="13"/>
    <n v="0"/>
    <s v="P015"/>
    <x v="28"/>
    <x v="4"/>
    <n v="3"/>
    <n v="8499"/>
    <n v="25497"/>
    <n v="0"/>
    <n v="0"/>
    <n v="25497"/>
  </r>
  <r>
    <x v="469"/>
    <n v="1005"/>
    <n v="9"/>
    <s v="Avni Iyer"/>
    <x v="10"/>
    <s v="PR001"/>
    <s v="P009"/>
    <x v="3"/>
    <x v="2"/>
    <n v="2"/>
    <n v="3499"/>
    <n v="6998"/>
    <n v="0.2"/>
    <n v="1399.6000000000001"/>
    <n v="6997.8"/>
  </r>
  <r>
    <x v="687"/>
    <n v="1006"/>
    <n v="11"/>
    <s v="Diya Kapoor"/>
    <x v="3"/>
    <s v="PR001"/>
    <s v="P004"/>
    <x v="0"/>
    <x v="0"/>
    <n v="2"/>
    <n v="64999"/>
    <n v="129998"/>
    <n v="0.2"/>
    <n v="25999.600000000002"/>
    <n v="129997.8"/>
  </r>
  <r>
    <x v="688"/>
    <n v="1007"/>
    <n v="20"/>
    <s v="Krishnan Menon"/>
    <x v="13"/>
    <n v="0"/>
    <s v="P006"/>
    <x v="27"/>
    <x v="7"/>
    <n v="2"/>
    <n v="7499"/>
    <n v="14998"/>
    <n v="0"/>
    <n v="0"/>
    <n v="14998"/>
  </r>
  <r>
    <x v="393"/>
    <n v="1008"/>
    <n v="29"/>
    <s v="Palak Kapoor"/>
    <x v="3"/>
    <n v="0"/>
    <s v="P030"/>
    <x v="25"/>
    <x v="1"/>
    <n v="1"/>
    <n v="399"/>
    <n v="399"/>
    <n v="0"/>
    <n v="0"/>
    <n v="399"/>
  </r>
  <r>
    <x v="603"/>
    <n v="1009"/>
    <n v="34"/>
    <s v="Rajeev Trivedi"/>
    <x v="4"/>
    <s v="PR001"/>
    <s v="P021"/>
    <x v="24"/>
    <x v="6"/>
    <n v="2"/>
    <n v="1299"/>
    <n v="2598"/>
    <n v="0.2"/>
    <n v="519.6"/>
    <n v="2597.8000000000002"/>
  </r>
  <r>
    <x v="658"/>
    <n v="1010"/>
    <n v="27"/>
    <s v="Nikita Ahuja"/>
    <x v="3"/>
    <n v="0"/>
    <s v="P014"/>
    <x v="6"/>
    <x v="4"/>
    <n v="3"/>
    <n v="4999"/>
    <n v="14997"/>
    <n v="0"/>
    <n v="0"/>
    <n v="14997"/>
  </r>
  <r>
    <x v="585"/>
    <n v="1011"/>
    <n v="44"/>
    <s v="Simran Kaur"/>
    <x v="3"/>
    <n v="0"/>
    <s v="P029"/>
    <x v="11"/>
    <x v="1"/>
    <n v="1"/>
    <n v="99"/>
    <n v="99"/>
    <n v="0"/>
    <n v="0"/>
    <n v="99"/>
  </r>
  <r>
    <x v="689"/>
    <n v="1012"/>
    <n v="24"/>
    <s v="Mohit Aggarwal"/>
    <x v="12"/>
    <n v="0"/>
    <s v="P004"/>
    <x v="0"/>
    <x v="0"/>
    <n v="1"/>
    <n v="64999"/>
    <n v="64999"/>
    <n v="0"/>
    <n v="0"/>
    <n v="64999"/>
  </r>
  <r>
    <x v="309"/>
    <n v="1013"/>
    <n v="3"/>
    <s v="Aman Verma"/>
    <x v="11"/>
    <s v="PR001"/>
    <s v="P001"/>
    <x v="9"/>
    <x v="0"/>
    <n v="1"/>
    <n v="79999"/>
    <n v="79999"/>
    <n v="0.2"/>
    <n v="15999.800000000001"/>
    <n v="79998.8"/>
  </r>
  <r>
    <x v="690"/>
    <n v="1014"/>
    <n v="13"/>
    <s v="Isha Reddy"/>
    <x v="2"/>
    <n v="0"/>
    <s v="P005"/>
    <x v="8"/>
    <x v="0"/>
    <n v="1"/>
    <n v="92499"/>
    <n v="92499"/>
    <n v="0"/>
    <n v="0"/>
    <n v="92499"/>
  </r>
  <r>
    <x v="691"/>
    <n v="1015"/>
    <n v="35"/>
    <s v="Rhea Bakshi"/>
    <x v="10"/>
    <n v="0"/>
    <s v="P005"/>
    <x v="8"/>
    <x v="0"/>
    <n v="3"/>
    <n v="92499"/>
    <n v="277497"/>
    <n v="0"/>
    <n v="0"/>
    <n v="277497"/>
  </r>
  <r>
    <x v="692"/>
    <n v="1016"/>
    <n v="12"/>
    <s v="Gaurav Nair"/>
    <x v="0"/>
    <n v="0"/>
    <s v="P004"/>
    <x v="0"/>
    <x v="0"/>
    <n v="2"/>
    <n v="64999"/>
    <n v="129998"/>
    <n v="0"/>
    <n v="0"/>
    <n v="129998"/>
  </r>
  <r>
    <x v="693"/>
    <n v="1017"/>
    <n v="19"/>
    <s v="Kavya Mishra"/>
    <x v="1"/>
    <n v="0"/>
    <s v="P023"/>
    <x v="15"/>
    <x v="6"/>
    <n v="1"/>
    <n v="1499"/>
    <n v="1499"/>
    <n v="0"/>
    <n v="0"/>
    <n v="1499"/>
  </r>
  <r>
    <x v="103"/>
    <n v="1018"/>
    <n v="6"/>
    <s v="Anjali Rao"/>
    <x v="2"/>
    <n v="0"/>
    <s v="P021"/>
    <x v="24"/>
    <x v="6"/>
    <n v="3"/>
    <n v="1299"/>
    <n v="3897"/>
    <n v="0"/>
    <n v="0"/>
    <n v="3897"/>
  </r>
  <r>
    <x v="694"/>
    <n v="1019"/>
    <n v="5"/>
    <s v="Aniket Sharma"/>
    <x v="1"/>
    <n v="0"/>
    <s v="P009"/>
    <x v="3"/>
    <x v="2"/>
    <n v="1"/>
    <n v="3499"/>
    <n v="3499"/>
    <n v="0"/>
    <n v="0"/>
    <n v="3499"/>
  </r>
  <r>
    <x v="695"/>
    <n v="1020"/>
    <n v="47"/>
    <s v="Tanya Singh"/>
    <x v="7"/>
    <n v="0"/>
    <s v="P016"/>
    <x v="14"/>
    <x v="4"/>
    <n v="3"/>
    <n v="24999"/>
    <n v="74997"/>
    <n v="0"/>
    <n v="0"/>
    <n v="74997"/>
  </r>
  <r>
    <x v="631"/>
    <n v="1021"/>
    <n v="6"/>
    <s v="Anjali Rao"/>
    <x v="2"/>
    <n v="0"/>
    <s v="P021"/>
    <x v="24"/>
    <x v="6"/>
    <n v="1"/>
    <n v="1299"/>
    <n v="1299"/>
    <n v="0"/>
    <n v="0"/>
    <n v="1299"/>
  </r>
  <r>
    <x v="655"/>
    <n v="1022"/>
    <n v="33"/>
    <s v="Rajat Saxena"/>
    <x v="10"/>
    <n v="0"/>
    <s v="P013"/>
    <x v="18"/>
    <x v="2"/>
    <n v="1"/>
    <n v="15999"/>
    <n v="15999"/>
    <n v="0"/>
    <n v="0"/>
    <n v="15999"/>
  </r>
  <r>
    <x v="547"/>
    <n v="1023"/>
    <n v="2"/>
    <s v="Aditi Patel"/>
    <x v="2"/>
    <n v="0"/>
    <s v="P023"/>
    <x v="15"/>
    <x v="6"/>
    <n v="3"/>
    <n v="1499"/>
    <n v="4497"/>
    <n v="0"/>
    <n v="0"/>
    <n v="4497"/>
  </r>
  <r>
    <x v="696"/>
    <n v="1024"/>
    <n v="44"/>
    <s v="Simran Kaur"/>
    <x v="3"/>
    <n v="0"/>
    <s v="P006"/>
    <x v="27"/>
    <x v="7"/>
    <n v="2"/>
    <n v="7499"/>
    <n v="14998"/>
    <n v="0"/>
    <n v="0"/>
    <n v="14998"/>
  </r>
  <r>
    <x v="478"/>
    <n v="1025"/>
    <n v="35"/>
    <s v="Rhea Bakshi"/>
    <x v="10"/>
    <n v="0"/>
    <s v="P013"/>
    <x v="18"/>
    <x v="2"/>
    <n v="2"/>
    <n v="15999"/>
    <n v="31998"/>
    <n v="0"/>
    <n v="0"/>
    <n v="31998"/>
  </r>
  <r>
    <x v="697"/>
    <n v="1026"/>
    <n v="19"/>
    <s v="Kavya Mishra"/>
    <x v="1"/>
    <n v="0"/>
    <s v="P007"/>
    <x v="22"/>
    <x v="7"/>
    <n v="1"/>
    <n v="6999"/>
    <n v="6999"/>
    <n v="0"/>
    <n v="0"/>
    <n v="6999"/>
  </r>
  <r>
    <x v="698"/>
    <n v="1027"/>
    <n v="44"/>
    <s v="Simran Kaur"/>
    <x v="3"/>
    <n v="0"/>
    <s v="P024"/>
    <x v="26"/>
    <x v="5"/>
    <n v="1"/>
    <n v="2799"/>
    <n v="2799"/>
    <n v="0"/>
    <n v="0"/>
    <n v="2799"/>
  </r>
  <r>
    <x v="699"/>
    <n v="1028"/>
    <n v="42"/>
    <s v="Shikha Pandey"/>
    <x v="5"/>
    <s v="PR001"/>
    <s v="P029"/>
    <x v="11"/>
    <x v="1"/>
    <n v="1"/>
    <n v="99"/>
    <n v="99"/>
    <n v="0.2"/>
    <n v="19.8"/>
    <n v="98.8"/>
  </r>
  <r>
    <x v="654"/>
    <n v="1029"/>
    <n v="37"/>
    <s v="Rohit Sen"/>
    <x v="11"/>
    <n v="0"/>
    <s v="P016"/>
    <x v="14"/>
    <x v="4"/>
    <n v="2"/>
    <n v="24999"/>
    <n v="49998"/>
    <n v="0"/>
    <n v="0"/>
    <n v="49998"/>
  </r>
  <r>
    <x v="512"/>
    <n v="1030"/>
    <n v="45"/>
    <s v="Sneha Sharma"/>
    <x v="9"/>
    <s v="PR001"/>
    <s v="P025"/>
    <x v="7"/>
    <x v="5"/>
    <n v="3"/>
    <n v="8999"/>
    <n v="26997"/>
    <n v="0.2"/>
    <n v="5399.4000000000005"/>
    <n v="26996.799999999999"/>
  </r>
  <r>
    <x v="700"/>
    <n v="1031"/>
    <n v="13"/>
    <s v="Isha Reddy"/>
    <x v="2"/>
    <n v="0"/>
    <s v="P019"/>
    <x v="5"/>
    <x v="3"/>
    <n v="3"/>
    <n v="5999"/>
    <n v="17997"/>
    <n v="0"/>
    <n v="0"/>
    <n v="17997"/>
  </r>
  <r>
    <x v="588"/>
    <n v="1032"/>
    <n v="34"/>
    <s v="Rajeev Trivedi"/>
    <x v="4"/>
    <n v="0"/>
    <s v="P017"/>
    <x v="19"/>
    <x v="4"/>
    <n v="1"/>
    <n v="10499"/>
    <n v="10499"/>
    <n v="0"/>
    <n v="0"/>
    <n v="10499"/>
  </r>
  <r>
    <x v="322"/>
    <n v="1033"/>
    <n v="48"/>
    <s v="Vikas Tiwari"/>
    <x v="2"/>
    <n v="0"/>
    <s v="P008"/>
    <x v="17"/>
    <x v="7"/>
    <n v="1"/>
    <n v="5499"/>
    <n v="5499"/>
    <n v="0"/>
    <n v="0"/>
    <n v="5499"/>
  </r>
  <r>
    <x v="701"/>
    <n v="1034"/>
    <n v="7"/>
    <s v="Arjun Joshi"/>
    <x v="10"/>
    <n v="0"/>
    <s v="P019"/>
    <x v="5"/>
    <x v="3"/>
    <n v="1"/>
    <n v="5999"/>
    <n v="5999"/>
    <n v="0"/>
    <n v="0"/>
    <n v="5999"/>
  </r>
  <r>
    <x v="702"/>
    <n v="1035"/>
    <n v="24"/>
    <s v="Mohit Aggarwal"/>
    <x v="12"/>
    <n v="0"/>
    <s v="P005"/>
    <x v="8"/>
    <x v="0"/>
    <n v="1"/>
    <n v="92499"/>
    <n v="92499"/>
    <n v="0"/>
    <n v="0"/>
    <n v="92499"/>
  </r>
  <r>
    <x v="218"/>
    <n v="1036"/>
    <n v="33"/>
    <s v="Rajat Saxena"/>
    <x v="10"/>
    <n v="0"/>
    <s v="P009"/>
    <x v="3"/>
    <x v="2"/>
    <n v="2"/>
    <n v="3499"/>
    <n v="6998"/>
    <n v="0"/>
    <n v="0"/>
    <n v="6998"/>
  </r>
  <r>
    <x v="703"/>
    <n v="1037"/>
    <n v="38"/>
    <s v="Saanvi Pillai"/>
    <x v="5"/>
    <n v="0"/>
    <s v="P016"/>
    <x v="14"/>
    <x v="4"/>
    <n v="3"/>
    <n v="24999"/>
    <n v="74997"/>
    <n v="0"/>
    <n v="0"/>
    <n v="74997"/>
  </r>
  <r>
    <x v="668"/>
    <n v="1038"/>
    <n v="18"/>
    <s v="Karan Sethi"/>
    <x v="6"/>
    <n v="0"/>
    <s v="P022"/>
    <x v="12"/>
    <x v="6"/>
    <n v="1"/>
    <n v="1999"/>
    <n v="1999"/>
    <n v="0"/>
    <n v="0"/>
    <n v="1999"/>
  </r>
  <r>
    <x v="704"/>
    <n v="1039"/>
    <n v="3"/>
    <s v="Aman Verma"/>
    <x v="11"/>
    <n v="0"/>
    <s v="P007"/>
    <x v="22"/>
    <x v="7"/>
    <n v="1"/>
    <n v="6999"/>
    <n v="6999"/>
    <n v="0"/>
    <n v="0"/>
    <n v="6999"/>
  </r>
  <r>
    <x v="705"/>
    <n v="1040"/>
    <n v="14"/>
    <s v="Ishaan Shah"/>
    <x v="0"/>
    <s v="PR001"/>
    <s v="P027"/>
    <x v="1"/>
    <x v="1"/>
    <n v="1"/>
    <n v="699"/>
    <n v="699"/>
    <n v="0.2"/>
    <n v="139.80000000000001"/>
    <n v="698.8"/>
  </r>
  <r>
    <x v="706"/>
    <n v="1041"/>
    <n v="50"/>
    <s v="Yash Malhotra"/>
    <x v="5"/>
    <n v="0"/>
    <s v="P018"/>
    <x v="20"/>
    <x v="4"/>
    <n v="2"/>
    <n v="2299"/>
    <n v="4598"/>
    <n v="0"/>
    <n v="0"/>
    <n v="4598"/>
  </r>
  <r>
    <x v="514"/>
    <n v="1042"/>
    <n v="4"/>
    <s v="Ananya Mehta"/>
    <x v="2"/>
    <n v="0"/>
    <s v="P008"/>
    <x v="17"/>
    <x v="7"/>
    <n v="3"/>
    <n v="5499"/>
    <n v="16497"/>
    <n v="0"/>
    <n v="0"/>
    <n v="16497"/>
  </r>
  <r>
    <x v="707"/>
    <n v="1043"/>
    <n v="47"/>
    <s v="Tanya Singh"/>
    <x v="7"/>
    <n v="0"/>
    <s v="P007"/>
    <x v="22"/>
    <x v="7"/>
    <n v="2"/>
    <n v="6999"/>
    <n v="13998"/>
    <n v="0"/>
    <n v="0"/>
    <n v="13998"/>
  </r>
  <r>
    <x v="114"/>
    <n v="1044"/>
    <n v="42"/>
    <s v="Shikha Pandey"/>
    <x v="5"/>
    <n v="0"/>
    <s v="P004"/>
    <x v="0"/>
    <x v="0"/>
    <n v="3"/>
    <n v="64999"/>
    <n v="194997"/>
    <n v="0"/>
    <n v="0"/>
    <n v="194997"/>
  </r>
  <r>
    <x v="708"/>
    <n v="1045"/>
    <n v="19"/>
    <s v="Kavya Mishra"/>
    <x v="1"/>
    <n v="0"/>
    <s v="P021"/>
    <x v="24"/>
    <x v="6"/>
    <n v="3"/>
    <n v="1299"/>
    <n v="3897"/>
    <n v="0"/>
    <n v="0"/>
    <n v="3897"/>
  </r>
  <r>
    <x v="709"/>
    <n v="1046"/>
    <n v="38"/>
    <s v="Saanvi Pillai"/>
    <x v="5"/>
    <n v="0"/>
    <s v="P007"/>
    <x v="22"/>
    <x v="7"/>
    <n v="3"/>
    <n v="6999"/>
    <n v="20997"/>
    <n v="0"/>
    <n v="0"/>
    <n v="20997"/>
  </r>
  <r>
    <x v="710"/>
    <n v="1047"/>
    <n v="20"/>
    <s v="Krishnan Menon"/>
    <x v="13"/>
    <n v="0"/>
    <s v="P009"/>
    <x v="3"/>
    <x v="2"/>
    <n v="2"/>
    <n v="3499"/>
    <n v="6998"/>
    <n v="0"/>
    <n v="0"/>
    <n v="6998"/>
  </r>
  <r>
    <x v="533"/>
    <n v="1048"/>
    <n v="3"/>
    <s v="Aman Verma"/>
    <x v="11"/>
    <s v="PR001"/>
    <s v="P013"/>
    <x v="18"/>
    <x v="2"/>
    <n v="3"/>
    <n v="15999"/>
    <n v="47997"/>
    <n v="0.2"/>
    <n v="9599.4"/>
    <n v="47996.800000000003"/>
  </r>
  <r>
    <x v="711"/>
    <n v="1049"/>
    <n v="40"/>
    <s v="Samir Ghosh"/>
    <x v="9"/>
    <n v="0"/>
    <s v="P024"/>
    <x v="26"/>
    <x v="5"/>
    <n v="2"/>
    <n v="2799"/>
    <n v="5598"/>
    <n v="0"/>
    <n v="0"/>
    <n v="5598"/>
  </r>
  <r>
    <x v="712"/>
    <n v="1050"/>
    <n v="36"/>
    <s v="Rishi Kulkarni"/>
    <x v="6"/>
    <n v="0"/>
    <s v="P021"/>
    <x v="24"/>
    <x v="6"/>
    <n v="1"/>
    <n v="1299"/>
    <n v="1299"/>
    <n v="0"/>
    <n v="0"/>
    <n v="1299"/>
  </r>
  <r>
    <x v="283"/>
    <n v="1051"/>
    <n v="18"/>
    <s v="Karan Sethi"/>
    <x v="6"/>
    <n v="0"/>
    <s v="P027"/>
    <x v="1"/>
    <x v="1"/>
    <n v="1"/>
    <n v="699"/>
    <n v="699"/>
    <n v="0"/>
    <n v="0"/>
    <n v="699"/>
  </r>
  <r>
    <x v="713"/>
    <n v="1052"/>
    <n v="21"/>
    <s v="Lavanya Jain"/>
    <x v="1"/>
    <s v="PR001"/>
    <s v="P022"/>
    <x v="12"/>
    <x v="6"/>
    <n v="2"/>
    <n v="1999"/>
    <n v="3998"/>
    <n v="0.2"/>
    <n v="799.6"/>
    <n v="3997.8"/>
  </r>
  <r>
    <x v="333"/>
    <n v="1053"/>
    <n v="34"/>
    <s v="Rajeev Trivedi"/>
    <x v="4"/>
    <n v="0"/>
    <s v="P017"/>
    <x v="19"/>
    <x v="4"/>
    <n v="1"/>
    <n v="10499"/>
    <n v="10499"/>
    <n v="0"/>
    <n v="0"/>
    <n v="10499"/>
  </r>
  <r>
    <x v="526"/>
    <n v="1054"/>
    <n v="46"/>
    <s v="Tanvi Nair"/>
    <x v="1"/>
    <n v="0"/>
    <s v="P028"/>
    <x v="16"/>
    <x v="1"/>
    <n v="3"/>
    <n v="349"/>
    <n v="1047"/>
    <n v="0"/>
    <n v="0"/>
    <n v="1047"/>
  </r>
  <r>
    <x v="684"/>
    <n v="1055"/>
    <n v="3"/>
    <s v="Aman Verma"/>
    <x v="11"/>
    <n v="0"/>
    <s v="P030"/>
    <x v="25"/>
    <x v="1"/>
    <n v="2"/>
    <n v="399"/>
    <n v="798"/>
    <n v="0"/>
    <n v="0"/>
    <n v="798"/>
  </r>
  <r>
    <x v="111"/>
    <n v="1056"/>
    <n v="35"/>
    <s v="Rhea Bakshi"/>
    <x v="10"/>
    <n v="0"/>
    <s v="P015"/>
    <x v="28"/>
    <x v="4"/>
    <n v="1"/>
    <n v="8499"/>
    <n v="8499"/>
    <n v="0"/>
    <n v="0"/>
    <n v="8499"/>
  </r>
  <r>
    <x v="714"/>
    <n v="1057"/>
    <n v="39"/>
    <s v="Sakshi Kaur"/>
    <x v="2"/>
    <n v="0"/>
    <s v="P018"/>
    <x v="20"/>
    <x v="4"/>
    <n v="3"/>
    <n v="2299"/>
    <n v="6897"/>
    <n v="0"/>
    <n v="0"/>
    <n v="6897"/>
  </r>
  <r>
    <x v="715"/>
    <n v="1058"/>
    <n v="8"/>
    <s v="Aryan Gupta"/>
    <x v="3"/>
    <n v="0"/>
    <s v="P020"/>
    <x v="21"/>
    <x v="3"/>
    <n v="3"/>
    <n v="12999"/>
    <n v="38997"/>
    <n v="0"/>
    <n v="0"/>
    <n v="38997"/>
  </r>
  <r>
    <x v="716"/>
    <n v="1059"/>
    <n v="40"/>
    <s v="Samir Ghosh"/>
    <x v="9"/>
    <n v="0"/>
    <s v="P011"/>
    <x v="2"/>
    <x v="2"/>
    <n v="2"/>
    <n v="1499"/>
    <n v="2998"/>
    <n v="0"/>
    <n v="0"/>
    <n v="2998"/>
  </r>
  <r>
    <x v="66"/>
    <n v="1060"/>
    <n v="31"/>
    <s v="Prachi Yadav"/>
    <x v="10"/>
    <n v="0"/>
    <s v="P003"/>
    <x v="29"/>
    <x v="0"/>
    <n v="1"/>
    <n v="89999"/>
    <n v="89999"/>
    <n v="0"/>
    <n v="0"/>
    <n v="89999"/>
  </r>
  <r>
    <x v="708"/>
    <n v="1061"/>
    <n v="25"/>
    <s v="Naina Chauhan"/>
    <x v="10"/>
    <n v="0"/>
    <s v="P004"/>
    <x v="0"/>
    <x v="0"/>
    <n v="3"/>
    <n v="64999"/>
    <n v="194997"/>
    <n v="0"/>
    <n v="0"/>
    <n v="194997"/>
  </r>
  <r>
    <x v="177"/>
    <n v="1062"/>
    <n v="48"/>
    <s v="Vikas Tiwari"/>
    <x v="2"/>
    <n v="0"/>
    <s v="P017"/>
    <x v="19"/>
    <x v="4"/>
    <n v="3"/>
    <n v="10499"/>
    <n v="31497"/>
    <n v="0"/>
    <n v="0"/>
    <n v="31497"/>
  </r>
  <r>
    <x v="102"/>
    <n v="1063"/>
    <n v="11"/>
    <s v="Diya Kapoor"/>
    <x v="3"/>
    <s v="PR004"/>
    <s v="P019"/>
    <x v="5"/>
    <x v="3"/>
    <n v="2"/>
    <n v="5999"/>
    <n v="11998"/>
    <n v="0.5"/>
    <n v="5999"/>
    <n v="11997.5"/>
  </r>
  <r>
    <x v="717"/>
    <n v="1064"/>
    <n v="9"/>
    <s v="Avni Iyer"/>
    <x v="10"/>
    <n v="0"/>
    <s v="P010"/>
    <x v="10"/>
    <x v="2"/>
    <n v="2"/>
    <n v="2199"/>
    <n v="4398"/>
    <n v="0"/>
    <n v="0"/>
    <n v="4398"/>
  </r>
  <r>
    <x v="474"/>
    <n v="1065"/>
    <n v="46"/>
    <s v="Tanvi Nair"/>
    <x v="1"/>
    <n v="0"/>
    <s v="P017"/>
    <x v="19"/>
    <x v="4"/>
    <n v="3"/>
    <n v="10499"/>
    <n v="31497"/>
    <n v="0"/>
    <n v="0"/>
    <n v="31497"/>
  </r>
  <r>
    <x v="708"/>
    <n v="1066"/>
    <n v="3"/>
    <s v="Aman Verma"/>
    <x v="11"/>
    <n v="0"/>
    <s v="P013"/>
    <x v="18"/>
    <x v="2"/>
    <n v="1"/>
    <n v="15999"/>
    <n v="15999"/>
    <n v="0"/>
    <n v="0"/>
    <n v="15999"/>
  </r>
  <r>
    <x v="187"/>
    <n v="1067"/>
    <n v="3"/>
    <s v="Aman Verma"/>
    <x v="11"/>
    <n v="0"/>
    <s v="P028"/>
    <x v="16"/>
    <x v="1"/>
    <n v="1"/>
    <n v="349"/>
    <n v="349"/>
    <n v="0"/>
    <n v="0"/>
    <n v="349"/>
  </r>
  <r>
    <x v="718"/>
    <n v="1068"/>
    <n v="3"/>
    <s v="Aman Verma"/>
    <x v="11"/>
    <n v="0"/>
    <s v="P026"/>
    <x v="23"/>
    <x v="5"/>
    <n v="1"/>
    <n v="5499"/>
    <n v="5499"/>
    <n v="0"/>
    <n v="0"/>
    <n v="5499"/>
  </r>
  <r>
    <x v="607"/>
    <n v="1069"/>
    <n v="44"/>
    <s v="Simran Kaur"/>
    <x v="3"/>
    <n v="0"/>
    <s v="P020"/>
    <x v="21"/>
    <x v="3"/>
    <n v="3"/>
    <n v="12999"/>
    <n v="38997"/>
    <n v="0"/>
    <n v="0"/>
    <n v="38997"/>
  </r>
  <r>
    <x v="719"/>
    <n v="1070"/>
    <n v="49"/>
    <s v="Viraj Patel"/>
    <x v="5"/>
    <n v="0"/>
    <s v="P029"/>
    <x v="11"/>
    <x v="1"/>
    <n v="2"/>
    <n v="99"/>
    <n v="198"/>
    <n v="0"/>
    <n v="0"/>
    <n v="198"/>
  </r>
  <r>
    <x v="449"/>
    <n v="1071"/>
    <n v="25"/>
    <s v="Naina Chauhan"/>
    <x v="10"/>
    <n v="0"/>
    <s v="P012"/>
    <x v="13"/>
    <x v="2"/>
    <n v="1"/>
    <n v="2999"/>
    <n v="2999"/>
    <n v="0"/>
    <n v="0"/>
    <n v="2999"/>
  </r>
  <r>
    <x v="153"/>
    <n v="1072"/>
    <n v="23"/>
    <s v="Meera Bansal"/>
    <x v="4"/>
    <n v="0"/>
    <s v="P009"/>
    <x v="3"/>
    <x v="2"/>
    <n v="3"/>
    <n v="3499"/>
    <n v="10497"/>
    <n v="0"/>
    <n v="0"/>
    <n v="10497"/>
  </r>
  <r>
    <x v="19"/>
    <n v="1073"/>
    <n v="42"/>
    <s v="Shikha Pandey"/>
    <x v="5"/>
    <n v="0"/>
    <s v="P022"/>
    <x v="12"/>
    <x v="6"/>
    <n v="3"/>
    <n v="1999"/>
    <n v="5997"/>
    <n v="0"/>
    <n v="0"/>
    <n v="5997"/>
  </r>
  <r>
    <x v="462"/>
    <n v="1074"/>
    <n v="30"/>
    <s v="Pooja Chatterjee"/>
    <x v="12"/>
    <n v="0"/>
    <s v="P007"/>
    <x v="22"/>
    <x v="7"/>
    <n v="2"/>
    <n v="6999"/>
    <n v="13998"/>
    <n v="0"/>
    <n v="0"/>
    <n v="13998"/>
  </r>
  <r>
    <x v="720"/>
    <n v="1075"/>
    <n v="40"/>
    <s v="Samir Ghosh"/>
    <x v="9"/>
    <n v="0"/>
    <s v="P021"/>
    <x v="24"/>
    <x v="6"/>
    <n v="1"/>
    <n v="1299"/>
    <n v="1299"/>
    <n v="0"/>
    <n v="0"/>
    <n v="1299"/>
  </r>
  <r>
    <x v="654"/>
    <n v="1076"/>
    <n v="12"/>
    <s v="Gaurav Nair"/>
    <x v="0"/>
    <n v="0"/>
    <s v="P025"/>
    <x v="7"/>
    <x v="5"/>
    <n v="2"/>
    <n v="8999"/>
    <n v="17998"/>
    <n v="0"/>
    <n v="0"/>
    <n v="17998"/>
  </r>
  <r>
    <x v="721"/>
    <n v="1077"/>
    <n v="48"/>
    <s v="Vikas Tiwari"/>
    <x v="2"/>
    <s v="PR005"/>
    <s v="P021"/>
    <x v="24"/>
    <x v="6"/>
    <n v="1"/>
    <n v="1299"/>
    <n v="1299"/>
    <n v="0.7"/>
    <n v="909.3"/>
    <n v="1298.3"/>
  </r>
  <r>
    <x v="135"/>
    <n v="1078"/>
    <n v="24"/>
    <s v="Mohit Aggarwal"/>
    <x v="12"/>
    <n v="0"/>
    <s v="P019"/>
    <x v="5"/>
    <x v="3"/>
    <n v="1"/>
    <n v="5999"/>
    <n v="5999"/>
    <n v="0"/>
    <n v="0"/>
    <n v="5999"/>
  </r>
  <r>
    <x v="722"/>
    <n v="1079"/>
    <n v="25"/>
    <s v="Naina Chauhan"/>
    <x v="10"/>
    <n v="0"/>
    <s v="P014"/>
    <x v="6"/>
    <x v="4"/>
    <n v="2"/>
    <n v="4999"/>
    <n v="9998"/>
    <n v="0"/>
    <n v="0"/>
    <n v="9998"/>
  </r>
  <r>
    <x v="87"/>
    <n v="1080"/>
    <n v="7"/>
    <s v="Arjun Joshi"/>
    <x v="10"/>
    <s v="PR001"/>
    <s v="P003"/>
    <x v="29"/>
    <x v="0"/>
    <n v="3"/>
    <n v="89999"/>
    <n v="269997"/>
    <n v="0.2"/>
    <n v="53999.4"/>
    <n v="269996.79999999999"/>
  </r>
  <r>
    <x v="29"/>
    <n v="1081"/>
    <n v="36"/>
    <s v="Rishi Kulkarni"/>
    <x v="6"/>
    <s v="PR001"/>
    <s v="P029"/>
    <x v="11"/>
    <x v="1"/>
    <n v="1"/>
    <n v="99"/>
    <n v="99"/>
    <n v="0.2"/>
    <n v="19.8"/>
    <n v="98.8"/>
  </r>
  <r>
    <x v="429"/>
    <n v="1082"/>
    <n v="38"/>
    <s v="Saanvi Pillai"/>
    <x v="5"/>
    <n v="0"/>
    <s v="P004"/>
    <x v="0"/>
    <x v="0"/>
    <n v="2"/>
    <n v="64999"/>
    <n v="129998"/>
    <n v="0"/>
    <n v="0"/>
    <n v="129998"/>
  </r>
  <r>
    <x v="400"/>
    <n v="1083"/>
    <n v="43"/>
    <s v="Siddharth Reddy"/>
    <x v="0"/>
    <n v="0"/>
    <s v="P010"/>
    <x v="10"/>
    <x v="2"/>
    <n v="1"/>
    <n v="2199"/>
    <n v="2199"/>
    <n v="0"/>
    <n v="0"/>
    <n v="2199"/>
  </r>
  <r>
    <x v="723"/>
    <n v="1084"/>
    <n v="1"/>
    <s v="Aarav Singh"/>
    <x v="8"/>
    <n v="0"/>
    <s v="P014"/>
    <x v="6"/>
    <x v="4"/>
    <n v="2"/>
    <n v="4999"/>
    <n v="9998"/>
    <n v="0"/>
    <n v="0"/>
    <n v="9998"/>
  </r>
  <r>
    <x v="608"/>
    <n v="1085"/>
    <n v="1"/>
    <s v="Aarav Singh"/>
    <x v="8"/>
    <n v="0"/>
    <s v="P028"/>
    <x v="16"/>
    <x v="1"/>
    <n v="1"/>
    <n v="349"/>
    <n v="349"/>
    <n v="0"/>
    <n v="0"/>
    <n v="349"/>
  </r>
  <r>
    <x v="724"/>
    <n v="1086"/>
    <n v="38"/>
    <s v="Saanvi Pillai"/>
    <x v="5"/>
    <n v="0"/>
    <s v="P015"/>
    <x v="28"/>
    <x v="4"/>
    <n v="3"/>
    <n v="8499"/>
    <n v="25497"/>
    <n v="0"/>
    <n v="0"/>
    <n v="25497"/>
  </r>
  <r>
    <x v="100"/>
    <n v="1087"/>
    <n v="44"/>
    <s v="Simran Kaur"/>
    <x v="3"/>
    <s v="PR001"/>
    <s v="P018"/>
    <x v="20"/>
    <x v="4"/>
    <n v="2"/>
    <n v="2299"/>
    <n v="4598"/>
    <n v="0.2"/>
    <n v="919.6"/>
    <n v="4597.8"/>
  </r>
  <r>
    <x v="36"/>
    <n v="1088"/>
    <n v="5"/>
    <s v="Aniket Sharma"/>
    <x v="1"/>
    <s v="PR004"/>
    <s v="P018"/>
    <x v="20"/>
    <x v="4"/>
    <n v="3"/>
    <n v="2299"/>
    <n v="6897"/>
    <n v="0.5"/>
    <n v="3448.5"/>
    <n v="6896.5"/>
  </r>
  <r>
    <x v="577"/>
    <n v="1089"/>
    <n v="26"/>
    <s v="Neha Sinha"/>
    <x v="14"/>
    <n v="0"/>
    <s v="P002"/>
    <x v="4"/>
    <x v="0"/>
    <n v="2"/>
    <n v="69999"/>
    <n v="139998"/>
    <n v="0"/>
    <n v="0"/>
    <n v="139998"/>
  </r>
  <r>
    <x v="337"/>
    <n v="1090"/>
    <n v="48"/>
    <s v="Vikas Tiwari"/>
    <x v="2"/>
    <n v="0"/>
    <s v="P018"/>
    <x v="20"/>
    <x v="4"/>
    <n v="2"/>
    <n v="2299"/>
    <n v="4598"/>
    <n v="0"/>
    <n v="0"/>
    <n v="4598"/>
  </r>
  <r>
    <x v="456"/>
    <n v="1091"/>
    <n v="45"/>
    <s v="Sneha Sharma"/>
    <x v="9"/>
    <n v="0"/>
    <s v="P029"/>
    <x v="11"/>
    <x v="1"/>
    <n v="1"/>
    <n v="99"/>
    <n v="99"/>
    <n v="0"/>
    <n v="0"/>
    <n v="99"/>
  </r>
  <r>
    <x v="359"/>
    <n v="1092"/>
    <n v="44"/>
    <s v="Simran Kaur"/>
    <x v="3"/>
    <n v="0"/>
    <s v="P027"/>
    <x v="1"/>
    <x v="1"/>
    <n v="1"/>
    <n v="699"/>
    <n v="699"/>
    <n v="0"/>
    <n v="0"/>
    <n v="699"/>
  </r>
  <r>
    <x v="169"/>
    <n v="1093"/>
    <n v="16"/>
    <s v="Kabir Choudhary"/>
    <x v="9"/>
    <n v="0"/>
    <s v="P026"/>
    <x v="23"/>
    <x v="5"/>
    <n v="2"/>
    <n v="5499"/>
    <n v="10998"/>
    <n v="0"/>
    <n v="0"/>
    <n v="10998"/>
  </r>
  <r>
    <x v="725"/>
    <n v="1094"/>
    <n v="24"/>
    <s v="Mohit Aggarwal"/>
    <x v="12"/>
    <n v="0"/>
    <s v="P024"/>
    <x v="26"/>
    <x v="5"/>
    <n v="3"/>
    <n v="2799"/>
    <n v="8397"/>
    <n v="0"/>
    <n v="0"/>
    <n v="8397"/>
  </r>
  <r>
    <x v="726"/>
    <n v="1095"/>
    <n v="23"/>
    <s v="Meera Bansal"/>
    <x v="4"/>
    <n v="0"/>
    <s v="P008"/>
    <x v="17"/>
    <x v="7"/>
    <n v="3"/>
    <n v="5499"/>
    <n v="16497"/>
    <n v="0"/>
    <n v="0"/>
    <n v="16497"/>
  </r>
  <r>
    <x v="727"/>
    <n v="1096"/>
    <n v="2"/>
    <s v="Aditi Patel"/>
    <x v="2"/>
    <s v="PR001"/>
    <s v="P024"/>
    <x v="26"/>
    <x v="5"/>
    <n v="2"/>
    <n v="2799"/>
    <n v="5598"/>
    <n v="0.2"/>
    <n v="1119.6000000000001"/>
    <n v="5597.8"/>
  </r>
  <r>
    <x v="198"/>
    <n v="1097"/>
    <n v="6"/>
    <s v="Anjali Rao"/>
    <x v="2"/>
    <n v="0"/>
    <s v="P011"/>
    <x v="2"/>
    <x v="2"/>
    <n v="3"/>
    <n v="1499"/>
    <n v="4497"/>
    <n v="0"/>
    <n v="0"/>
    <n v="4497"/>
  </r>
  <r>
    <x v="632"/>
    <n v="1098"/>
    <n v="8"/>
    <s v="Aryan Gupta"/>
    <x v="3"/>
    <n v="0"/>
    <s v="P027"/>
    <x v="1"/>
    <x v="1"/>
    <n v="2"/>
    <n v="699"/>
    <n v="1398"/>
    <n v="0"/>
    <n v="0"/>
    <n v="1398"/>
  </r>
  <r>
    <x v="728"/>
    <n v="1099"/>
    <n v="49"/>
    <s v="Viraj Patel"/>
    <x v="5"/>
    <n v="0"/>
    <s v="P022"/>
    <x v="12"/>
    <x v="6"/>
    <n v="2"/>
    <n v="1999"/>
    <n v="3998"/>
    <n v="0"/>
    <n v="0"/>
    <n v="3998"/>
  </r>
  <r>
    <x v="247"/>
    <n v="1100"/>
    <n v="30"/>
    <s v="Pooja Chatterjee"/>
    <x v="12"/>
    <n v="0"/>
    <s v="P011"/>
    <x v="2"/>
    <x v="2"/>
    <n v="3"/>
    <n v="1499"/>
    <n v="4497"/>
    <n v="0"/>
    <n v="0"/>
    <n v="4497"/>
  </r>
  <r>
    <x v="729"/>
    <n v="1101"/>
    <n v="33"/>
    <s v="Rajat Saxena"/>
    <x v="10"/>
    <n v="0"/>
    <s v="P030"/>
    <x v="25"/>
    <x v="1"/>
    <n v="3"/>
    <n v="399"/>
    <n v="1197"/>
    <n v="0"/>
    <n v="0"/>
    <n v="1197"/>
  </r>
  <r>
    <x v="730"/>
    <n v="1102"/>
    <n v="47"/>
    <s v="Tanya Singh"/>
    <x v="7"/>
    <n v="0"/>
    <s v="P006"/>
    <x v="27"/>
    <x v="7"/>
    <n v="3"/>
    <n v="7499"/>
    <n v="22497"/>
    <n v="0"/>
    <n v="0"/>
    <n v="22497"/>
  </r>
  <r>
    <x v="707"/>
    <n v="1103"/>
    <n v="1"/>
    <s v="Aarav Singh"/>
    <x v="8"/>
    <n v="0"/>
    <s v="P015"/>
    <x v="28"/>
    <x v="4"/>
    <n v="2"/>
    <n v="8499"/>
    <n v="16998"/>
    <n v="0"/>
    <n v="0"/>
    <n v="16998"/>
  </r>
  <r>
    <x v="731"/>
    <n v="1104"/>
    <n v="38"/>
    <s v="Saanvi Pillai"/>
    <x v="5"/>
    <n v="0"/>
    <s v="P003"/>
    <x v="29"/>
    <x v="0"/>
    <n v="2"/>
    <n v="89999"/>
    <n v="179998"/>
    <n v="0"/>
    <n v="0"/>
    <n v="179998"/>
  </r>
  <r>
    <x v="657"/>
    <n v="1105"/>
    <n v="36"/>
    <s v="Rishi Kulkarni"/>
    <x v="6"/>
    <s v="PR001"/>
    <s v="P027"/>
    <x v="1"/>
    <x v="1"/>
    <n v="3"/>
    <n v="699"/>
    <n v="2097"/>
    <n v="0.2"/>
    <n v="419.40000000000003"/>
    <n v="2096.8000000000002"/>
  </r>
  <r>
    <x v="686"/>
    <n v="1106"/>
    <n v="21"/>
    <s v="Lavanya Jain"/>
    <x v="1"/>
    <n v="0"/>
    <s v="P020"/>
    <x v="21"/>
    <x v="3"/>
    <n v="3"/>
    <n v="12999"/>
    <n v="38997"/>
    <n v="0"/>
    <n v="0"/>
    <n v="38997"/>
  </r>
  <r>
    <x v="732"/>
    <n v="1107"/>
    <n v="1"/>
    <s v="Aarav Singh"/>
    <x v="8"/>
    <n v="0"/>
    <s v="P004"/>
    <x v="0"/>
    <x v="0"/>
    <n v="3"/>
    <n v="64999"/>
    <n v="194997"/>
    <n v="0"/>
    <n v="0"/>
    <n v="194997"/>
  </r>
  <r>
    <x v="733"/>
    <n v="1108"/>
    <n v="8"/>
    <s v="Aryan Gupta"/>
    <x v="3"/>
    <n v="0"/>
    <s v="P007"/>
    <x v="22"/>
    <x v="7"/>
    <n v="1"/>
    <n v="6999"/>
    <n v="6999"/>
    <n v="0"/>
    <n v="0"/>
    <n v="6999"/>
  </r>
  <r>
    <x v="734"/>
    <n v="1109"/>
    <n v="38"/>
    <s v="Saanvi Pillai"/>
    <x v="5"/>
    <n v="0"/>
    <s v="P015"/>
    <x v="28"/>
    <x v="4"/>
    <n v="2"/>
    <n v="8499"/>
    <n v="16998"/>
    <n v="0"/>
    <n v="0"/>
    <n v="16998"/>
  </r>
  <r>
    <x v="185"/>
    <n v="1110"/>
    <n v="2"/>
    <s v="Aditi Patel"/>
    <x v="2"/>
    <n v="0"/>
    <s v="P006"/>
    <x v="27"/>
    <x v="7"/>
    <n v="1"/>
    <n v="7499"/>
    <n v="7499"/>
    <n v="0"/>
    <n v="0"/>
    <n v="7499"/>
  </r>
  <r>
    <x v="735"/>
    <n v="1111"/>
    <n v="35"/>
    <s v="Rhea Bakshi"/>
    <x v="10"/>
    <n v="0"/>
    <s v="P015"/>
    <x v="28"/>
    <x v="4"/>
    <n v="2"/>
    <n v="8499"/>
    <n v="16998"/>
    <n v="0"/>
    <n v="0"/>
    <n v="16998"/>
  </r>
  <r>
    <x v="453"/>
    <n v="1112"/>
    <n v="4"/>
    <s v="Ananya Mehta"/>
    <x v="2"/>
    <n v="0"/>
    <s v="P025"/>
    <x v="7"/>
    <x v="5"/>
    <n v="3"/>
    <n v="8999"/>
    <n v="26997"/>
    <n v="0"/>
    <n v="0"/>
    <n v="26997"/>
  </r>
  <r>
    <x v="736"/>
    <n v="1113"/>
    <n v="5"/>
    <s v="Aniket Sharma"/>
    <x v="1"/>
    <n v="0"/>
    <s v="P003"/>
    <x v="29"/>
    <x v="0"/>
    <n v="1"/>
    <n v="89999"/>
    <n v="89999"/>
    <n v="0"/>
    <n v="0"/>
    <n v="89999"/>
  </r>
  <r>
    <x v="704"/>
    <n v="1114"/>
    <n v="29"/>
    <s v="Palak Kapoor"/>
    <x v="3"/>
    <n v="0"/>
    <s v="P011"/>
    <x v="2"/>
    <x v="2"/>
    <n v="2"/>
    <n v="1499"/>
    <n v="2998"/>
    <n v="0"/>
    <n v="0"/>
    <n v="2998"/>
  </r>
  <r>
    <x v="737"/>
    <n v="1115"/>
    <n v="11"/>
    <s v="Diya Kapoor"/>
    <x v="3"/>
    <n v="0"/>
    <s v="P004"/>
    <x v="0"/>
    <x v="0"/>
    <n v="2"/>
    <n v="64999"/>
    <n v="129998"/>
    <n v="0"/>
    <n v="0"/>
    <n v="129998"/>
  </r>
  <r>
    <x v="738"/>
    <n v="1116"/>
    <n v="16"/>
    <s v="Kabir Choudhary"/>
    <x v="9"/>
    <n v="0"/>
    <s v="P028"/>
    <x v="16"/>
    <x v="1"/>
    <n v="2"/>
    <n v="349"/>
    <n v="698"/>
    <n v="0"/>
    <n v="0"/>
    <n v="698"/>
  </r>
  <r>
    <x v="739"/>
    <n v="1117"/>
    <n v="24"/>
    <s v="Mohit Aggarwal"/>
    <x v="12"/>
    <s v="PR001"/>
    <s v="P020"/>
    <x v="21"/>
    <x v="3"/>
    <n v="3"/>
    <n v="12999"/>
    <n v="38997"/>
    <n v="0.2"/>
    <n v="7799.4000000000005"/>
    <n v="38996.800000000003"/>
  </r>
  <r>
    <x v="740"/>
    <n v="1118"/>
    <n v="42"/>
    <s v="Shikha Pandey"/>
    <x v="5"/>
    <s v="PR001"/>
    <s v="P030"/>
    <x v="25"/>
    <x v="1"/>
    <n v="1"/>
    <n v="399"/>
    <n v="399"/>
    <n v="0.2"/>
    <n v="79.800000000000011"/>
    <n v="398.8"/>
  </r>
  <r>
    <x v="741"/>
    <n v="1119"/>
    <n v="30"/>
    <s v="Pooja Chatterjee"/>
    <x v="12"/>
    <n v="0"/>
    <s v="P024"/>
    <x v="26"/>
    <x v="5"/>
    <n v="3"/>
    <n v="2799"/>
    <n v="8397"/>
    <n v="0"/>
    <n v="0"/>
    <n v="8397"/>
  </r>
  <r>
    <x v="667"/>
    <n v="1120"/>
    <n v="10"/>
    <s v="Dhruv Desai"/>
    <x v="0"/>
    <n v="0"/>
    <s v="P024"/>
    <x v="26"/>
    <x v="5"/>
    <n v="2"/>
    <n v="2799"/>
    <n v="5598"/>
    <n v="0"/>
    <n v="0"/>
    <n v="5598"/>
  </r>
  <r>
    <x v="456"/>
    <n v="1121"/>
    <n v="15"/>
    <s v="Jaya Kumar"/>
    <x v="13"/>
    <n v="0"/>
    <s v="P029"/>
    <x v="11"/>
    <x v="1"/>
    <n v="3"/>
    <n v="99"/>
    <n v="297"/>
    <n v="0"/>
    <n v="0"/>
    <n v="297"/>
  </r>
  <r>
    <x v="742"/>
    <n v="1122"/>
    <n v="20"/>
    <s v="Krishnan Menon"/>
    <x v="13"/>
    <s v="PR001"/>
    <s v="P028"/>
    <x v="16"/>
    <x v="1"/>
    <n v="2"/>
    <n v="349"/>
    <n v="698"/>
    <n v="0.2"/>
    <n v="139.6"/>
    <n v="697.8"/>
  </r>
  <r>
    <x v="743"/>
    <n v="1123"/>
    <n v="13"/>
    <s v="Isha Reddy"/>
    <x v="2"/>
    <s v="PR001"/>
    <s v="P029"/>
    <x v="11"/>
    <x v="1"/>
    <n v="3"/>
    <n v="99"/>
    <n v="297"/>
    <n v="0.2"/>
    <n v="59.400000000000006"/>
    <n v="296.8"/>
  </r>
  <r>
    <x v="744"/>
    <n v="1124"/>
    <n v="12"/>
    <s v="Gaurav Nair"/>
    <x v="0"/>
    <n v="0"/>
    <s v="P005"/>
    <x v="8"/>
    <x v="0"/>
    <n v="1"/>
    <n v="92499"/>
    <n v="92499"/>
    <n v="0"/>
    <n v="0"/>
    <n v="92499"/>
  </r>
  <r>
    <x v="40"/>
    <n v="1125"/>
    <n v="47"/>
    <s v="Tanya Singh"/>
    <x v="7"/>
    <n v="0"/>
    <s v="P013"/>
    <x v="18"/>
    <x v="2"/>
    <n v="2"/>
    <n v="15999"/>
    <n v="31998"/>
    <n v="0"/>
    <n v="0"/>
    <n v="31998"/>
  </r>
  <r>
    <x v="519"/>
    <n v="1126"/>
    <n v="6"/>
    <s v="Anjali Rao"/>
    <x v="2"/>
    <n v="0"/>
    <s v="P021"/>
    <x v="24"/>
    <x v="6"/>
    <n v="2"/>
    <n v="1299"/>
    <n v="2598"/>
    <n v="0"/>
    <n v="0"/>
    <n v="2598"/>
  </r>
  <r>
    <x v="745"/>
    <n v="1127"/>
    <n v="40"/>
    <s v="Samir Ghosh"/>
    <x v="9"/>
    <n v="0"/>
    <s v="P012"/>
    <x v="13"/>
    <x v="2"/>
    <n v="2"/>
    <n v="2999"/>
    <n v="5998"/>
    <n v="0"/>
    <n v="0"/>
    <n v="5998"/>
  </r>
  <r>
    <x v="746"/>
    <n v="1128"/>
    <n v="45"/>
    <s v="Sneha Sharma"/>
    <x v="9"/>
    <n v="0"/>
    <s v="P018"/>
    <x v="20"/>
    <x v="4"/>
    <n v="1"/>
    <n v="2299"/>
    <n v="2299"/>
    <n v="0"/>
    <n v="0"/>
    <n v="2299"/>
  </r>
  <r>
    <x v="747"/>
    <n v="1129"/>
    <n v="50"/>
    <s v="Yash Malhotra"/>
    <x v="5"/>
    <n v="0"/>
    <s v="P008"/>
    <x v="17"/>
    <x v="7"/>
    <n v="2"/>
    <n v="5499"/>
    <n v="10998"/>
    <n v="0"/>
    <n v="0"/>
    <n v="10998"/>
  </r>
  <r>
    <x v="748"/>
    <n v="1130"/>
    <n v="9"/>
    <s v="Avni Iyer"/>
    <x v="10"/>
    <n v="0"/>
    <s v="P011"/>
    <x v="2"/>
    <x v="2"/>
    <n v="1"/>
    <n v="1499"/>
    <n v="1499"/>
    <n v="0"/>
    <n v="0"/>
    <n v="1499"/>
  </r>
  <r>
    <x v="20"/>
    <n v="1131"/>
    <n v="44"/>
    <s v="Simran Kaur"/>
    <x v="3"/>
    <n v="0"/>
    <s v="P027"/>
    <x v="1"/>
    <x v="1"/>
    <n v="1"/>
    <n v="699"/>
    <n v="699"/>
    <n v="0"/>
    <n v="0"/>
    <n v="699"/>
  </r>
  <r>
    <x v="251"/>
    <n v="1132"/>
    <n v="39"/>
    <s v="Sakshi Kaur"/>
    <x v="2"/>
    <n v="0"/>
    <s v="P026"/>
    <x v="23"/>
    <x v="5"/>
    <n v="2"/>
    <n v="5499"/>
    <n v="10998"/>
    <n v="0"/>
    <n v="0"/>
    <n v="10998"/>
  </r>
  <r>
    <x v="749"/>
    <n v="1133"/>
    <n v="31"/>
    <s v="Prachi Yadav"/>
    <x v="10"/>
    <s v="PR001"/>
    <s v="P010"/>
    <x v="10"/>
    <x v="2"/>
    <n v="3"/>
    <n v="2199"/>
    <n v="6597"/>
    <n v="0.2"/>
    <n v="1319.4"/>
    <n v="6596.8"/>
  </r>
  <r>
    <x v="106"/>
    <n v="1134"/>
    <n v="15"/>
    <s v="Jaya Kumar"/>
    <x v="13"/>
    <n v="0"/>
    <s v="P018"/>
    <x v="20"/>
    <x v="4"/>
    <n v="2"/>
    <n v="2299"/>
    <n v="4598"/>
    <n v="0"/>
    <n v="0"/>
    <n v="4598"/>
  </r>
  <r>
    <x v="191"/>
    <n v="1135"/>
    <n v="11"/>
    <s v="Diya Kapoor"/>
    <x v="3"/>
    <n v="0"/>
    <s v="P030"/>
    <x v="25"/>
    <x v="1"/>
    <n v="1"/>
    <n v="399"/>
    <n v="399"/>
    <n v="0"/>
    <n v="0"/>
    <n v="399"/>
  </r>
  <r>
    <x v="139"/>
    <n v="1136"/>
    <n v="12"/>
    <s v="Gaurav Nair"/>
    <x v="0"/>
    <n v="0"/>
    <s v="P018"/>
    <x v="20"/>
    <x v="4"/>
    <n v="3"/>
    <n v="2299"/>
    <n v="6897"/>
    <n v="0"/>
    <n v="0"/>
    <n v="6897"/>
  </r>
  <r>
    <x v="402"/>
    <n v="1137"/>
    <n v="7"/>
    <s v="Arjun Joshi"/>
    <x v="10"/>
    <n v="0"/>
    <s v="P028"/>
    <x v="16"/>
    <x v="1"/>
    <n v="1"/>
    <n v="349"/>
    <n v="349"/>
    <n v="0"/>
    <n v="0"/>
    <n v="349"/>
  </r>
  <r>
    <x v="263"/>
    <n v="1138"/>
    <n v="32"/>
    <s v="Priya Arora"/>
    <x v="14"/>
    <n v="0"/>
    <s v="P023"/>
    <x v="15"/>
    <x v="6"/>
    <n v="3"/>
    <n v="1499"/>
    <n v="4497"/>
    <n v="0"/>
    <n v="0"/>
    <n v="4497"/>
  </r>
  <r>
    <x v="750"/>
    <n v="1139"/>
    <n v="12"/>
    <s v="Gaurav Nair"/>
    <x v="0"/>
    <n v="0"/>
    <s v="P020"/>
    <x v="21"/>
    <x v="3"/>
    <n v="2"/>
    <n v="12999"/>
    <n v="25998"/>
    <n v="0"/>
    <n v="0"/>
    <n v="25998"/>
  </r>
  <r>
    <x v="71"/>
    <n v="1140"/>
    <n v="27"/>
    <s v="Nikita Ahuja"/>
    <x v="3"/>
    <s v="PR001"/>
    <s v="P017"/>
    <x v="19"/>
    <x v="4"/>
    <n v="2"/>
    <n v="10499"/>
    <n v="20998"/>
    <n v="0.2"/>
    <n v="4199.6000000000004"/>
    <n v="20997.8"/>
  </r>
  <r>
    <x v="751"/>
    <n v="1141"/>
    <n v="19"/>
    <s v="Kavya Mishra"/>
    <x v="1"/>
    <n v="0"/>
    <s v="P015"/>
    <x v="28"/>
    <x v="4"/>
    <n v="1"/>
    <n v="8499"/>
    <n v="8499"/>
    <n v="0"/>
    <n v="0"/>
    <n v="8499"/>
  </r>
  <r>
    <x v="564"/>
    <n v="1142"/>
    <n v="7"/>
    <s v="Arjun Joshi"/>
    <x v="10"/>
    <n v="0"/>
    <s v="P017"/>
    <x v="19"/>
    <x v="4"/>
    <n v="3"/>
    <n v="10499"/>
    <n v="31497"/>
    <n v="0"/>
    <n v="0"/>
    <n v="31497"/>
  </r>
  <r>
    <x v="535"/>
    <n v="1143"/>
    <n v="3"/>
    <s v="Aman Verma"/>
    <x v="11"/>
    <n v="0"/>
    <s v="P013"/>
    <x v="18"/>
    <x v="2"/>
    <n v="3"/>
    <n v="15999"/>
    <n v="47997"/>
    <n v="0"/>
    <n v="0"/>
    <n v="47997"/>
  </r>
  <r>
    <x v="752"/>
    <n v="1144"/>
    <n v="25"/>
    <s v="Naina Chauhan"/>
    <x v="10"/>
    <n v="0"/>
    <s v="P008"/>
    <x v="17"/>
    <x v="7"/>
    <n v="3"/>
    <n v="5499"/>
    <n v="16497"/>
    <n v="0"/>
    <n v="0"/>
    <n v="16497"/>
  </r>
  <r>
    <x v="753"/>
    <n v="1145"/>
    <n v="27"/>
    <s v="Nikita Ahuja"/>
    <x v="3"/>
    <n v="0"/>
    <s v="P009"/>
    <x v="3"/>
    <x v="2"/>
    <n v="1"/>
    <n v="3499"/>
    <n v="3499"/>
    <n v="0"/>
    <n v="0"/>
    <n v="3499"/>
  </r>
  <r>
    <x v="721"/>
    <n v="1146"/>
    <n v="28"/>
    <s v="Nikhil Khanna"/>
    <x v="1"/>
    <s v="PR005"/>
    <s v="P010"/>
    <x v="10"/>
    <x v="2"/>
    <n v="3"/>
    <n v="2199"/>
    <n v="6597"/>
    <n v="0.7"/>
    <n v="4617.8999999999996"/>
    <n v="6596.3"/>
  </r>
  <r>
    <x v="681"/>
    <n v="1147"/>
    <n v="43"/>
    <s v="Siddharth Reddy"/>
    <x v="0"/>
    <s v="PR001"/>
    <s v="P001"/>
    <x v="9"/>
    <x v="0"/>
    <n v="2"/>
    <n v="79999"/>
    <n v="159998"/>
    <n v="0.2"/>
    <n v="31999.600000000002"/>
    <n v="159997.79999999999"/>
  </r>
  <r>
    <x v="721"/>
    <n v="1148"/>
    <n v="8"/>
    <s v="Aryan Gupta"/>
    <x v="3"/>
    <s v="PR005"/>
    <s v="P003"/>
    <x v="29"/>
    <x v="0"/>
    <n v="2"/>
    <n v="89999"/>
    <n v="179998"/>
    <n v="0.7"/>
    <n v="125998.59999999999"/>
    <n v="179997.3"/>
  </r>
  <r>
    <x v="754"/>
    <n v="1149"/>
    <n v="5"/>
    <s v="Aniket Sharma"/>
    <x v="1"/>
    <n v="0"/>
    <s v="P011"/>
    <x v="2"/>
    <x v="2"/>
    <n v="2"/>
    <n v="1499"/>
    <n v="2998"/>
    <n v="0"/>
    <n v="0"/>
    <n v="2998"/>
  </r>
  <r>
    <x v="201"/>
    <n v="1150"/>
    <n v="2"/>
    <s v="Aditi Patel"/>
    <x v="2"/>
    <n v="0"/>
    <s v="P021"/>
    <x v="24"/>
    <x v="6"/>
    <n v="3"/>
    <n v="1299"/>
    <n v="3897"/>
    <n v="0"/>
    <n v="0"/>
    <n v="3897"/>
  </r>
  <r>
    <x v="664"/>
    <n v="1151"/>
    <n v="27"/>
    <s v="Nikita Ahuja"/>
    <x v="3"/>
    <s v="PR001"/>
    <s v="P021"/>
    <x v="24"/>
    <x v="6"/>
    <n v="1"/>
    <n v="1299"/>
    <n v="1299"/>
    <n v="0.2"/>
    <n v="259.8"/>
    <n v="1298.8"/>
  </r>
  <r>
    <x v="755"/>
    <n v="1152"/>
    <n v="35"/>
    <s v="Rhea Bakshi"/>
    <x v="10"/>
    <s v="PR001"/>
    <s v="P002"/>
    <x v="4"/>
    <x v="0"/>
    <n v="2"/>
    <n v="69999"/>
    <n v="139998"/>
    <n v="0.2"/>
    <n v="27999.600000000002"/>
    <n v="139997.79999999999"/>
  </r>
  <r>
    <x v="730"/>
    <n v="1153"/>
    <n v="35"/>
    <s v="Rhea Bakshi"/>
    <x v="10"/>
    <n v="0"/>
    <s v="P025"/>
    <x v="7"/>
    <x v="5"/>
    <n v="1"/>
    <n v="8999"/>
    <n v="8999"/>
    <n v="0"/>
    <n v="0"/>
    <n v="8999"/>
  </r>
  <r>
    <x v="721"/>
    <n v="1154"/>
    <n v="20"/>
    <s v="Krishnan Menon"/>
    <x v="13"/>
    <s v="PR005"/>
    <s v="P006"/>
    <x v="27"/>
    <x v="7"/>
    <n v="2"/>
    <n v="7499"/>
    <n v="14998"/>
    <n v="0.7"/>
    <n v="10498.599999999999"/>
    <n v="14997.3"/>
  </r>
  <r>
    <x v="721"/>
    <n v="1155"/>
    <n v="37"/>
    <s v="Rohit Sen"/>
    <x v="11"/>
    <s v="PR005"/>
    <s v="P025"/>
    <x v="7"/>
    <x v="5"/>
    <n v="1"/>
    <n v="8999"/>
    <n v="8999"/>
    <n v="0.7"/>
    <n v="6299.2999999999993"/>
    <n v="8998.2999999999993"/>
  </r>
  <r>
    <x v="61"/>
    <n v="1156"/>
    <n v="46"/>
    <s v="Tanvi Nair"/>
    <x v="1"/>
    <n v="0"/>
    <s v="P016"/>
    <x v="14"/>
    <x v="4"/>
    <n v="1"/>
    <n v="24999"/>
    <n v="24999"/>
    <n v="0"/>
    <n v="0"/>
    <n v="24999"/>
  </r>
  <r>
    <x v="93"/>
    <n v="1157"/>
    <n v="43"/>
    <s v="Siddharth Reddy"/>
    <x v="0"/>
    <n v="0"/>
    <s v="P005"/>
    <x v="8"/>
    <x v="0"/>
    <n v="1"/>
    <n v="92499"/>
    <n v="92499"/>
    <n v="0"/>
    <n v="0"/>
    <n v="92499"/>
  </r>
  <r>
    <x v="756"/>
    <n v="1158"/>
    <n v="7"/>
    <s v="Arjun Joshi"/>
    <x v="10"/>
    <n v="0"/>
    <s v="P006"/>
    <x v="27"/>
    <x v="7"/>
    <n v="2"/>
    <n v="7499"/>
    <n v="14998"/>
    <n v="0"/>
    <n v="0"/>
    <n v="14998"/>
  </r>
  <r>
    <x v="743"/>
    <n v="1159"/>
    <n v="7"/>
    <s v="Arjun Joshi"/>
    <x v="10"/>
    <s v="PR001"/>
    <s v="P010"/>
    <x v="10"/>
    <x v="2"/>
    <n v="3"/>
    <n v="2199"/>
    <n v="6597"/>
    <n v="0.2"/>
    <n v="1319.4"/>
    <n v="6596.8"/>
  </r>
  <r>
    <x v="757"/>
    <n v="1160"/>
    <n v="39"/>
    <s v="Sakshi Kaur"/>
    <x v="2"/>
    <n v="0"/>
    <s v="P022"/>
    <x v="12"/>
    <x v="6"/>
    <n v="2"/>
    <n v="1999"/>
    <n v="3998"/>
    <n v="0"/>
    <n v="0"/>
    <n v="3998"/>
  </r>
  <r>
    <x v="338"/>
    <n v="1161"/>
    <n v="37"/>
    <s v="Rohit Sen"/>
    <x v="11"/>
    <s v="PR001"/>
    <s v="P022"/>
    <x v="12"/>
    <x v="6"/>
    <n v="2"/>
    <n v="1999"/>
    <n v="3998"/>
    <n v="0.2"/>
    <n v="799.6"/>
    <n v="3997.8"/>
  </r>
  <r>
    <x v="670"/>
    <n v="1162"/>
    <n v="16"/>
    <s v="Kabir Choudhary"/>
    <x v="9"/>
    <n v="0"/>
    <s v="P013"/>
    <x v="18"/>
    <x v="2"/>
    <n v="1"/>
    <n v="15999"/>
    <n v="15999"/>
    <n v="0"/>
    <n v="0"/>
    <n v="15999"/>
  </r>
  <r>
    <x v="758"/>
    <n v="1163"/>
    <n v="33"/>
    <s v="Rajat Saxena"/>
    <x v="10"/>
    <n v="0"/>
    <s v="P015"/>
    <x v="28"/>
    <x v="4"/>
    <n v="2"/>
    <n v="8499"/>
    <n v="16998"/>
    <n v="0"/>
    <n v="0"/>
    <n v="16998"/>
  </r>
  <r>
    <x v="759"/>
    <n v="1164"/>
    <n v="34"/>
    <s v="Rajeev Trivedi"/>
    <x v="4"/>
    <n v="0"/>
    <s v="P023"/>
    <x v="15"/>
    <x v="6"/>
    <n v="1"/>
    <n v="1499"/>
    <n v="1499"/>
    <n v="0"/>
    <n v="0"/>
    <n v="1499"/>
  </r>
  <r>
    <x v="760"/>
    <n v="1165"/>
    <n v="38"/>
    <s v="Saanvi Pillai"/>
    <x v="5"/>
    <n v="0"/>
    <s v="P016"/>
    <x v="14"/>
    <x v="4"/>
    <n v="1"/>
    <n v="24999"/>
    <n v="24999"/>
    <n v="0"/>
    <n v="0"/>
    <n v="24999"/>
  </r>
  <r>
    <x v="529"/>
    <n v="1166"/>
    <n v="8"/>
    <s v="Aryan Gupta"/>
    <x v="3"/>
    <n v="0"/>
    <s v="P027"/>
    <x v="1"/>
    <x v="1"/>
    <n v="1"/>
    <n v="699"/>
    <n v="699"/>
    <n v="0"/>
    <n v="0"/>
    <n v="699"/>
  </r>
  <r>
    <x v="503"/>
    <n v="1167"/>
    <n v="22"/>
    <s v="Manish Dubey"/>
    <x v="15"/>
    <n v="0"/>
    <s v="P029"/>
    <x v="11"/>
    <x v="1"/>
    <n v="1"/>
    <n v="99"/>
    <n v="99"/>
    <n v="0"/>
    <n v="0"/>
    <n v="99"/>
  </r>
  <r>
    <x v="761"/>
    <n v="1168"/>
    <n v="3"/>
    <s v="Aman Verma"/>
    <x v="11"/>
    <n v="0"/>
    <s v="P010"/>
    <x v="10"/>
    <x v="2"/>
    <n v="2"/>
    <n v="2199"/>
    <n v="4398"/>
    <n v="0"/>
    <n v="0"/>
    <n v="4398"/>
  </r>
  <r>
    <x v="762"/>
    <n v="1169"/>
    <n v="15"/>
    <s v="Jaya Kumar"/>
    <x v="13"/>
    <n v="0"/>
    <s v="P028"/>
    <x v="16"/>
    <x v="1"/>
    <n v="1"/>
    <n v="349"/>
    <n v="349"/>
    <n v="0"/>
    <n v="0"/>
    <n v="349"/>
  </r>
  <r>
    <x v="763"/>
    <n v="1170"/>
    <n v="26"/>
    <s v="Neha Sinha"/>
    <x v="14"/>
    <n v="0"/>
    <s v="P001"/>
    <x v="9"/>
    <x v="0"/>
    <n v="2"/>
    <n v="79999"/>
    <n v="159998"/>
    <n v="0"/>
    <n v="0"/>
    <n v="159998"/>
  </r>
  <r>
    <x v="764"/>
    <n v="1171"/>
    <n v="14"/>
    <s v="Ishaan Shah"/>
    <x v="0"/>
    <s v="PR001"/>
    <s v="P025"/>
    <x v="7"/>
    <x v="5"/>
    <n v="1"/>
    <n v="8999"/>
    <n v="8999"/>
    <n v="0.2"/>
    <n v="1799.8000000000002"/>
    <n v="8998.7999999999993"/>
  </r>
  <r>
    <x v="765"/>
    <n v="1172"/>
    <n v="44"/>
    <s v="Simran Kaur"/>
    <x v="3"/>
    <n v="0"/>
    <s v="P028"/>
    <x v="16"/>
    <x v="1"/>
    <n v="1"/>
    <n v="349"/>
    <n v="349"/>
    <n v="0"/>
    <n v="0"/>
    <n v="349"/>
  </r>
  <r>
    <x v="191"/>
    <n v="1173"/>
    <n v="17"/>
    <s v="Kajal Bhatt"/>
    <x v="7"/>
    <n v="0"/>
    <s v="P022"/>
    <x v="12"/>
    <x v="6"/>
    <n v="1"/>
    <n v="1999"/>
    <n v="1999"/>
    <n v="0"/>
    <n v="0"/>
    <n v="1999"/>
  </r>
  <r>
    <x v="271"/>
    <n v="1174"/>
    <n v="46"/>
    <s v="Tanvi Nair"/>
    <x v="1"/>
    <n v="0"/>
    <s v="P010"/>
    <x v="10"/>
    <x v="2"/>
    <n v="2"/>
    <n v="2199"/>
    <n v="4398"/>
    <n v="0"/>
    <n v="0"/>
    <n v="4398"/>
  </r>
  <r>
    <x v="766"/>
    <n v="1175"/>
    <n v="16"/>
    <s v="Kabir Choudhary"/>
    <x v="9"/>
    <s v="PR001"/>
    <s v="P011"/>
    <x v="2"/>
    <x v="2"/>
    <n v="3"/>
    <n v="1499"/>
    <n v="4497"/>
    <n v="0.2"/>
    <n v="899.40000000000009"/>
    <n v="4496.8"/>
  </r>
  <r>
    <x v="412"/>
    <n v="1176"/>
    <n v="35"/>
    <s v="Rhea Bakshi"/>
    <x v="10"/>
    <n v="0"/>
    <s v="P005"/>
    <x v="8"/>
    <x v="0"/>
    <n v="1"/>
    <n v="92499"/>
    <n v="92499"/>
    <n v="0"/>
    <n v="0"/>
    <n v="92499"/>
  </r>
  <r>
    <x v="130"/>
    <n v="1177"/>
    <n v="12"/>
    <s v="Gaurav Nair"/>
    <x v="0"/>
    <n v="0"/>
    <s v="P012"/>
    <x v="13"/>
    <x v="2"/>
    <n v="1"/>
    <n v="2999"/>
    <n v="2999"/>
    <n v="0"/>
    <n v="0"/>
    <n v="2999"/>
  </r>
  <r>
    <x v="767"/>
    <n v="1178"/>
    <n v="23"/>
    <s v="Meera Bansal"/>
    <x v="4"/>
    <n v="0"/>
    <s v="P011"/>
    <x v="2"/>
    <x v="2"/>
    <n v="1"/>
    <n v="1499"/>
    <n v="1499"/>
    <n v="0"/>
    <n v="0"/>
    <n v="1499"/>
  </r>
  <r>
    <x v="9"/>
    <n v="1179"/>
    <n v="45"/>
    <s v="Sneha Sharma"/>
    <x v="9"/>
    <s v="PR001"/>
    <s v="P021"/>
    <x v="24"/>
    <x v="6"/>
    <n v="2"/>
    <n v="1299"/>
    <n v="2598"/>
    <n v="0.2"/>
    <n v="519.6"/>
    <n v="2597.8000000000002"/>
  </r>
  <r>
    <x v="768"/>
    <n v="1180"/>
    <n v="14"/>
    <s v="Ishaan Shah"/>
    <x v="0"/>
    <s v="PR005"/>
    <s v="P017"/>
    <x v="19"/>
    <x v="4"/>
    <n v="3"/>
    <n v="10499"/>
    <n v="31497"/>
    <n v="0.7"/>
    <n v="22047.899999999998"/>
    <n v="31496.3"/>
  </r>
  <r>
    <x v="769"/>
    <n v="1181"/>
    <n v="39"/>
    <s v="Sakshi Kaur"/>
    <x v="2"/>
    <n v="0"/>
    <s v="P001"/>
    <x v="9"/>
    <x v="0"/>
    <n v="1"/>
    <n v="79999"/>
    <n v="79999"/>
    <n v="0"/>
    <n v="0"/>
    <n v="79999"/>
  </r>
  <r>
    <x v="225"/>
    <n v="1182"/>
    <n v="46"/>
    <s v="Tanvi Nair"/>
    <x v="1"/>
    <s v="PR004"/>
    <s v="P014"/>
    <x v="6"/>
    <x v="4"/>
    <n v="1"/>
    <n v="4999"/>
    <n v="4999"/>
    <n v="0.5"/>
    <n v="2499.5"/>
    <n v="4998.5"/>
  </r>
  <r>
    <x v="113"/>
    <n v="1183"/>
    <n v="43"/>
    <s v="Siddharth Reddy"/>
    <x v="0"/>
    <s v="PR001"/>
    <s v="P018"/>
    <x v="20"/>
    <x v="4"/>
    <n v="2"/>
    <n v="2299"/>
    <n v="4598"/>
    <n v="0.2"/>
    <n v="919.6"/>
    <n v="4597.8"/>
  </r>
  <r>
    <x v="770"/>
    <n v="1184"/>
    <n v="12"/>
    <s v="Gaurav Nair"/>
    <x v="0"/>
    <n v="0"/>
    <s v="P027"/>
    <x v="1"/>
    <x v="1"/>
    <n v="2"/>
    <n v="699"/>
    <n v="1398"/>
    <n v="0"/>
    <n v="0"/>
    <n v="1398"/>
  </r>
  <r>
    <x v="771"/>
    <n v="1185"/>
    <n v="33"/>
    <s v="Rajat Saxena"/>
    <x v="10"/>
    <n v="0"/>
    <s v="P007"/>
    <x v="22"/>
    <x v="7"/>
    <n v="3"/>
    <n v="6999"/>
    <n v="20997"/>
    <n v="0"/>
    <n v="0"/>
    <n v="20997"/>
  </r>
  <r>
    <x v="505"/>
    <n v="1186"/>
    <n v="39"/>
    <s v="Sakshi Kaur"/>
    <x v="2"/>
    <n v="0"/>
    <s v="P025"/>
    <x v="7"/>
    <x v="5"/>
    <n v="3"/>
    <n v="8999"/>
    <n v="26997"/>
    <n v="0"/>
    <n v="0"/>
    <n v="26997"/>
  </r>
  <r>
    <x v="274"/>
    <n v="1187"/>
    <n v="29"/>
    <s v="Palak Kapoor"/>
    <x v="3"/>
    <n v="0"/>
    <s v="P025"/>
    <x v="7"/>
    <x v="5"/>
    <n v="3"/>
    <n v="8999"/>
    <n v="26997"/>
    <n v="0"/>
    <n v="0"/>
    <n v="26997"/>
  </r>
  <r>
    <x v="229"/>
    <n v="1188"/>
    <n v="10"/>
    <s v="Dhruv Desai"/>
    <x v="0"/>
    <n v="0"/>
    <s v="P026"/>
    <x v="23"/>
    <x v="5"/>
    <n v="1"/>
    <n v="5499"/>
    <n v="5499"/>
    <n v="0"/>
    <n v="0"/>
    <n v="5499"/>
  </r>
  <r>
    <x v="497"/>
    <n v="1189"/>
    <n v="18"/>
    <s v="Karan Sethi"/>
    <x v="6"/>
    <n v="0"/>
    <s v="P014"/>
    <x v="6"/>
    <x v="4"/>
    <n v="3"/>
    <n v="4999"/>
    <n v="14997"/>
    <n v="0"/>
    <n v="0"/>
    <n v="14997"/>
  </r>
  <r>
    <x v="657"/>
    <n v="1190"/>
    <n v="2"/>
    <s v="Aditi Patel"/>
    <x v="2"/>
    <s v="PR001"/>
    <s v="P002"/>
    <x v="4"/>
    <x v="0"/>
    <n v="2"/>
    <n v="69999"/>
    <n v="139998"/>
    <n v="0.2"/>
    <n v="27999.600000000002"/>
    <n v="139997.79999999999"/>
  </r>
  <r>
    <x v="501"/>
    <n v="1191"/>
    <n v="31"/>
    <s v="Prachi Yadav"/>
    <x v="10"/>
    <n v="0"/>
    <s v="P002"/>
    <x v="4"/>
    <x v="0"/>
    <n v="3"/>
    <n v="69999"/>
    <n v="209997"/>
    <n v="0"/>
    <n v="0"/>
    <n v="209997"/>
  </r>
  <r>
    <x v="772"/>
    <n v="1192"/>
    <n v="25"/>
    <s v="Naina Chauhan"/>
    <x v="10"/>
    <s v="PR001"/>
    <s v="P015"/>
    <x v="28"/>
    <x v="4"/>
    <n v="2"/>
    <n v="8499"/>
    <n v="16998"/>
    <n v="0.2"/>
    <n v="3399.6000000000004"/>
    <n v="16997.8"/>
  </r>
  <r>
    <x v="773"/>
    <n v="1193"/>
    <n v="41"/>
    <s v="Sanjay Mathew"/>
    <x v="8"/>
    <s v="PR001"/>
    <s v="P025"/>
    <x v="7"/>
    <x v="5"/>
    <n v="2"/>
    <n v="8999"/>
    <n v="17998"/>
    <n v="0.2"/>
    <n v="3599.6000000000004"/>
    <n v="17997.8"/>
  </r>
  <r>
    <x v="774"/>
    <n v="1194"/>
    <n v="4"/>
    <s v="Ananya Mehta"/>
    <x v="2"/>
    <n v="0"/>
    <s v="P012"/>
    <x v="13"/>
    <x v="2"/>
    <n v="2"/>
    <n v="2999"/>
    <n v="5998"/>
    <n v="0"/>
    <n v="0"/>
    <n v="5998"/>
  </r>
  <r>
    <x v="130"/>
    <n v="1195"/>
    <n v="37"/>
    <s v="Rohit Sen"/>
    <x v="11"/>
    <n v="0"/>
    <s v="P030"/>
    <x v="25"/>
    <x v="1"/>
    <n v="3"/>
    <n v="399"/>
    <n v="1197"/>
    <n v="0"/>
    <n v="0"/>
    <n v="1197"/>
  </r>
  <r>
    <x v="209"/>
    <n v="1196"/>
    <n v="13"/>
    <s v="Isha Reddy"/>
    <x v="2"/>
    <n v="0"/>
    <s v="P023"/>
    <x v="15"/>
    <x v="6"/>
    <n v="2"/>
    <n v="1499"/>
    <n v="2998"/>
    <n v="0"/>
    <n v="0"/>
    <n v="2998"/>
  </r>
  <r>
    <x v="621"/>
    <n v="1197"/>
    <n v="20"/>
    <s v="Krishnan Menon"/>
    <x v="13"/>
    <n v="0"/>
    <s v="P007"/>
    <x v="22"/>
    <x v="7"/>
    <n v="3"/>
    <n v="6999"/>
    <n v="20997"/>
    <n v="0"/>
    <n v="0"/>
    <n v="20997"/>
  </r>
  <r>
    <x v="238"/>
    <n v="1198"/>
    <n v="10"/>
    <s v="Dhruv Desai"/>
    <x v="0"/>
    <n v="0"/>
    <s v="P022"/>
    <x v="12"/>
    <x v="6"/>
    <n v="1"/>
    <n v="1999"/>
    <n v="1999"/>
    <n v="0"/>
    <n v="0"/>
    <n v="1999"/>
  </r>
  <r>
    <x v="314"/>
    <n v="1199"/>
    <n v="17"/>
    <s v="Kajal Bhatt"/>
    <x v="7"/>
    <n v="0"/>
    <s v="P004"/>
    <x v="0"/>
    <x v="0"/>
    <n v="1"/>
    <n v="64999"/>
    <n v="64999"/>
    <n v="0"/>
    <n v="0"/>
    <n v="64999"/>
  </r>
  <r>
    <x v="775"/>
    <n v="1200"/>
    <n v="22"/>
    <s v="Manish Dubey"/>
    <x v="15"/>
    <s v="PR004"/>
    <s v="P009"/>
    <x v="3"/>
    <x v="2"/>
    <n v="2"/>
    <n v="3499"/>
    <n v="6998"/>
    <n v="0.5"/>
    <n v="3499"/>
    <n v="6997.5"/>
  </r>
  <r>
    <x v="741"/>
    <n v="1201"/>
    <n v="44"/>
    <s v="Simran Kaur"/>
    <x v="3"/>
    <n v="0"/>
    <s v="P027"/>
    <x v="1"/>
    <x v="1"/>
    <n v="2"/>
    <n v="699"/>
    <n v="1398"/>
    <n v="0"/>
    <n v="0"/>
    <n v="1398"/>
  </r>
  <r>
    <x v="559"/>
    <n v="1202"/>
    <n v="35"/>
    <s v="Rhea Bakshi"/>
    <x v="10"/>
    <n v="0"/>
    <s v="P004"/>
    <x v="0"/>
    <x v="0"/>
    <n v="3"/>
    <n v="64999"/>
    <n v="194997"/>
    <n v="0"/>
    <n v="0"/>
    <n v="194997"/>
  </r>
  <r>
    <x v="776"/>
    <n v="1203"/>
    <n v="8"/>
    <s v="Aryan Gupta"/>
    <x v="3"/>
    <n v="0"/>
    <s v="P021"/>
    <x v="24"/>
    <x v="6"/>
    <n v="3"/>
    <n v="1299"/>
    <n v="3897"/>
    <n v="0"/>
    <n v="0"/>
    <n v="3897"/>
  </r>
  <r>
    <x v="777"/>
    <n v="1204"/>
    <n v="30"/>
    <s v="Pooja Chatterjee"/>
    <x v="12"/>
    <n v="0"/>
    <s v="P011"/>
    <x v="2"/>
    <x v="2"/>
    <n v="3"/>
    <n v="1499"/>
    <n v="4497"/>
    <n v="0"/>
    <n v="0"/>
    <n v="4497"/>
  </r>
  <r>
    <x v="439"/>
    <n v="1205"/>
    <n v="31"/>
    <s v="Prachi Yadav"/>
    <x v="10"/>
    <n v="0"/>
    <s v="P020"/>
    <x v="21"/>
    <x v="3"/>
    <n v="3"/>
    <n v="12999"/>
    <n v="38997"/>
    <n v="0"/>
    <n v="0"/>
    <n v="38997"/>
  </r>
  <r>
    <x v="111"/>
    <n v="1206"/>
    <n v="33"/>
    <s v="Rajat Saxena"/>
    <x v="10"/>
    <n v="0"/>
    <s v="P001"/>
    <x v="9"/>
    <x v="0"/>
    <n v="3"/>
    <n v="79999"/>
    <n v="239997"/>
    <n v="0"/>
    <n v="0"/>
    <n v="239997"/>
  </r>
  <r>
    <x v="778"/>
    <n v="1207"/>
    <n v="27"/>
    <s v="Nikita Ahuja"/>
    <x v="3"/>
    <n v="0"/>
    <s v="P009"/>
    <x v="3"/>
    <x v="2"/>
    <n v="1"/>
    <n v="3499"/>
    <n v="3499"/>
    <n v="0"/>
    <n v="0"/>
    <n v="3499"/>
  </r>
  <r>
    <x v="741"/>
    <n v="1208"/>
    <n v="17"/>
    <s v="Kajal Bhatt"/>
    <x v="7"/>
    <n v="0"/>
    <s v="P005"/>
    <x v="8"/>
    <x v="0"/>
    <n v="3"/>
    <n v="92499"/>
    <n v="277497"/>
    <n v="0"/>
    <n v="0"/>
    <n v="277497"/>
  </r>
  <r>
    <x v="768"/>
    <n v="1209"/>
    <n v="35"/>
    <s v="Rhea Bakshi"/>
    <x v="10"/>
    <s v="PR005"/>
    <s v="P018"/>
    <x v="20"/>
    <x v="4"/>
    <n v="2"/>
    <n v="2299"/>
    <n v="4598"/>
    <n v="0.7"/>
    <n v="3218.6"/>
    <n v="4597.3"/>
  </r>
  <r>
    <x v="83"/>
    <n v="1210"/>
    <n v="40"/>
    <s v="Samir Ghosh"/>
    <x v="9"/>
    <n v="0"/>
    <s v="P027"/>
    <x v="1"/>
    <x v="1"/>
    <n v="1"/>
    <n v="699"/>
    <n v="699"/>
    <n v="0"/>
    <n v="0"/>
    <n v="699"/>
  </r>
  <r>
    <x v="692"/>
    <n v="1211"/>
    <n v="30"/>
    <s v="Pooja Chatterjee"/>
    <x v="12"/>
    <n v="0"/>
    <s v="P014"/>
    <x v="6"/>
    <x v="4"/>
    <n v="3"/>
    <n v="4999"/>
    <n v="14997"/>
    <n v="0"/>
    <n v="0"/>
    <n v="14997"/>
  </r>
  <r>
    <x v="414"/>
    <n v="1212"/>
    <n v="8"/>
    <s v="Aryan Gupta"/>
    <x v="3"/>
    <n v="0"/>
    <s v="P019"/>
    <x v="5"/>
    <x v="3"/>
    <n v="1"/>
    <n v="5999"/>
    <n v="5999"/>
    <n v="0"/>
    <n v="0"/>
    <n v="5999"/>
  </r>
  <r>
    <x v="779"/>
    <n v="1213"/>
    <n v="8"/>
    <s v="Aryan Gupta"/>
    <x v="3"/>
    <n v="0"/>
    <s v="P010"/>
    <x v="10"/>
    <x v="2"/>
    <n v="2"/>
    <n v="2199"/>
    <n v="4398"/>
    <n v="0"/>
    <n v="0"/>
    <n v="4398"/>
  </r>
  <r>
    <x v="768"/>
    <n v="1214"/>
    <n v="2"/>
    <s v="Aditi Patel"/>
    <x v="2"/>
    <s v="PR005"/>
    <s v="P028"/>
    <x v="16"/>
    <x v="1"/>
    <n v="3"/>
    <n v="349"/>
    <n v="1047"/>
    <n v="0.7"/>
    <n v="732.9"/>
    <n v="1046.3"/>
  </r>
  <r>
    <x v="753"/>
    <n v="1215"/>
    <n v="26"/>
    <s v="Neha Sinha"/>
    <x v="14"/>
    <n v="0"/>
    <s v="P016"/>
    <x v="14"/>
    <x v="4"/>
    <n v="3"/>
    <n v="24999"/>
    <n v="74997"/>
    <n v="0"/>
    <n v="0"/>
    <n v="74997"/>
  </r>
  <r>
    <x v="152"/>
    <n v="1216"/>
    <n v="23"/>
    <s v="Meera Bansal"/>
    <x v="4"/>
    <n v="0"/>
    <s v="P019"/>
    <x v="5"/>
    <x v="3"/>
    <n v="2"/>
    <n v="5999"/>
    <n v="11998"/>
    <n v="0"/>
    <n v="0"/>
    <n v="11998"/>
  </r>
  <r>
    <x v="246"/>
    <n v="1217"/>
    <n v="47"/>
    <s v="Tanya Singh"/>
    <x v="7"/>
    <n v="0"/>
    <s v="P008"/>
    <x v="17"/>
    <x v="7"/>
    <n v="2"/>
    <n v="5499"/>
    <n v="10998"/>
    <n v="0"/>
    <n v="0"/>
    <n v="10998"/>
  </r>
  <r>
    <x v="780"/>
    <n v="1218"/>
    <n v="33"/>
    <s v="Rajat Saxena"/>
    <x v="10"/>
    <n v="0"/>
    <s v="P006"/>
    <x v="27"/>
    <x v="7"/>
    <n v="1"/>
    <n v="7499"/>
    <n v="7499"/>
    <n v="0"/>
    <n v="0"/>
    <n v="7499"/>
  </r>
  <r>
    <x v="781"/>
    <n v="1219"/>
    <n v="21"/>
    <s v="Lavanya Jain"/>
    <x v="1"/>
    <n v="0"/>
    <s v="P026"/>
    <x v="23"/>
    <x v="5"/>
    <n v="3"/>
    <n v="5499"/>
    <n v="16497"/>
    <n v="0"/>
    <n v="0"/>
    <n v="16497"/>
  </r>
  <r>
    <x v="782"/>
    <n v="1220"/>
    <n v="33"/>
    <s v="Rajat Saxena"/>
    <x v="10"/>
    <n v="0"/>
    <s v="P007"/>
    <x v="22"/>
    <x v="7"/>
    <n v="3"/>
    <n v="6999"/>
    <n v="20997"/>
    <n v="0"/>
    <n v="0"/>
    <n v="20997"/>
  </r>
  <r>
    <x v="783"/>
    <n v="1221"/>
    <n v="36"/>
    <s v="Rishi Kulkarni"/>
    <x v="6"/>
    <n v="0"/>
    <s v="P007"/>
    <x v="22"/>
    <x v="7"/>
    <n v="2"/>
    <n v="6999"/>
    <n v="13998"/>
    <n v="0"/>
    <n v="0"/>
    <n v="13998"/>
  </r>
  <r>
    <x v="784"/>
    <n v="1222"/>
    <n v="11"/>
    <s v="Diya Kapoor"/>
    <x v="3"/>
    <n v="0"/>
    <s v="P010"/>
    <x v="10"/>
    <x v="2"/>
    <n v="3"/>
    <n v="2199"/>
    <n v="6597"/>
    <n v="0"/>
    <n v="0"/>
    <n v="6597"/>
  </r>
  <r>
    <x v="785"/>
    <n v="1223"/>
    <n v="21"/>
    <s v="Lavanya Jain"/>
    <x v="1"/>
    <s v="PR001"/>
    <s v="P013"/>
    <x v="18"/>
    <x v="2"/>
    <n v="3"/>
    <n v="15999"/>
    <n v="47997"/>
    <n v="0.2"/>
    <n v="9599.4"/>
    <n v="47996.800000000003"/>
  </r>
  <r>
    <x v="205"/>
    <n v="1224"/>
    <n v="42"/>
    <s v="Shikha Pandey"/>
    <x v="5"/>
    <n v="0"/>
    <s v="P007"/>
    <x v="22"/>
    <x v="7"/>
    <n v="1"/>
    <n v="6999"/>
    <n v="6999"/>
    <n v="0"/>
    <n v="0"/>
    <n v="6999"/>
  </r>
  <r>
    <x v="365"/>
    <n v="1225"/>
    <n v="47"/>
    <s v="Tanya Singh"/>
    <x v="7"/>
    <n v="0"/>
    <s v="P022"/>
    <x v="12"/>
    <x v="6"/>
    <n v="2"/>
    <n v="1999"/>
    <n v="3998"/>
    <n v="0"/>
    <n v="0"/>
    <n v="3998"/>
  </r>
  <r>
    <x v="415"/>
    <n v="1226"/>
    <n v="4"/>
    <s v="Ananya Mehta"/>
    <x v="2"/>
    <s v="PR001"/>
    <s v="P008"/>
    <x v="17"/>
    <x v="7"/>
    <n v="2"/>
    <n v="5499"/>
    <n v="10998"/>
    <n v="0.2"/>
    <n v="2199.6"/>
    <n v="10997.8"/>
  </r>
  <r>
    <x v="258"/>
    <n v="1227"/>
    <n v="39"/>
    <s v="Sakshi Kaur"/>
    <x v="2"/>
    <n v="0"/>
    <s v="P015"/>
    <x v="28"/>
    <x v="4"/>
    <n v="3"/>
    <n v="8499"/>
    <n v="25497"/>
    <n v="0"/>
    <n v="0"/>
    <n v="25497"/>
  </r>
  <r>
    <x v="519"/>
    <n v="1228"/>
    <n v="5"/>
    <s v="Aniket Sharma"/>
    <x v="1"/>
    <n v="0"/>
    <s v="P015"/>
    <x v="28"/>
    <x v="4"/>
    <n v="2"/>
    <n v="8499"/>
    <n v="16998"/>
    <n v="0"/>
    <n v="0"/>
    <n v="16998"/>
  </r>
  <r>
    <x v="786"/>
    <n v="1229"/>
    <n v="2"/>
    <s v="Aditi Patel"/>
    <x v="2"/>
    <n v="0"/>
    <s v="P004"/>
    <x v="0"/>
    <x v="0"/>
    <n v="2"/>
    <n v="64999"/>
    <n v="129998"/>
    <n v="0"/>
    <n v="0"/>
    <n v="129998"/>
  </r>
  <r>
    <x v="787"/>
    <n v="1230"/>
    <n v="30"/>
    <s v="Pooja Chatterjee"/>
    <x v="12"/>
    <n v="0"/>
    <s v="P012"/>
    <x v="13"/>
    <x v="2"/>
    <n v="3"/>
    <n v="2999"/>
    <n v="8997"/>
    <n v="0"/>
    <n v="0"/>
    <n v="8997"/>
  </r>
  <r>
    <x v="788"/>
    <n v="1231"/>
    <n v="37"/>
    <s v="Rohit Sen"/>
    <x v="11"/>
    <s v="PR005"/>
    <s v="P024"/>
    <x v="26"/>
    <x v="5"/>
    <n v="3"/>
    <n v="2799"/>
    <n v="8397"/>
    <n v="0.7"/>
    <n v="5877.9"/>
    <n v="8396.2999999999993"/>
  </r>
  <r>
    <x v="619"/>
    <n v="1232"/>
    <n v="18"/>
    <s v="Karan Sethi"/>
    <x v="6"/>
    <n v="0"/>
    <s v="P024"/>
    <x v="26"/>
    <x v="5"/>
    <n v="1"/>
    <n v="2799"/>
    <n v="2799"/>
    <n v="0"/>
    <n v="0"/>
    <n v="2799"/>
  </r>
  <r>
    <x v="162"/>
    <n v="1233"/>
    <n v="17"/>
    <s v="Kajal Bhatt"/>
    <x v="7"/>
    <n v="0"/>
    <s v="P022"/>
    <x v="12"/>
    <x v="6"/>
    <n v="1"/>
    <n v="1999"/>
    <n v="1999"/>
    <n v="0"/>
    <n v="0"/>
    <n v="1999"/>
  </r>
  <r>
    <x v="789"/>
    <n v="1234"/>
    <n v="26"/>
    <s v="Neha Sinha"/>
    <x v="14"/>
    <n v="0"/>
    <s v="P014"/>
    <x v="6"/>
    <x v="4"/>
    <n v="3"/>
    <n v="4999"/>
    <n v="14997"/>
    <n v="0"/>
    <n v="0"/>
    <n v="14997"/>
  </r>
  <r>
    <x v="790"/>
    <n v="1235"/>
    <n v="46"/>
    <s v="Tanvi Nair"/>
    <x v="1"/>
    <n v="0"/>
    <s v="P009"/>
    <x v="3"/>
    <x v="2"/>
    <n v="3"/>
    <n v="3499"/>
    <n v="10497"/>
    <n v="0"/>
    <n v="0"/>
    <n v="10497"/>
  </r>
  <r>
    <x v="632"/>
    <n v="1236"/>
    <n v="27"/>
    <s v="Nikita Ahuja"/>
    <x v="3"/>
    <n v="0"/>
    <s v="P006"/>
    <x v="27"/>
    <x v="7"/>
    <n v="3"/>
    <n v="7499"/>
    <n v="22497"/>
    <n v="0"/>
    <n v="0"/>
    <n v="22497"/>
  </r>
  <r>
    <x v="791"/>
    <n v="1237"/>
    <n v="30"/>
    <s v="Pooja Chatterjee"/>
    <x v="12"/>
    <n v="0"/>
    <s v="P017"/>
    <x v="19"/>
    <x v="4"/>
    <n v="2"/>
    <n v="10499"/>
    <n v="20998"/>
    <n v="0"/>
    <n v="0"/>
    <n v="20998"/>
  </r>
  <r>
    <x v="324"/>
    <n v="1238"/>
    <n v="1"/>
    <s v="Aarav Singh"/>
    <x v="8"/>
    <n v="0"/>
    <s v="P007"/>
    <x v="22"/>
    <x v="7"/>
    <n v="1"/>
    <n v="6999"/>
    <n v="6999"/>
    <n v="0"/>
    <n v="0"/>
    <n v="6999"/>
  </r>
  <r>
    <x v="792"/>
    <n v="1239"/>
    <n v="15"/>
    <s v="Jaya Kumar"/>
    <x v="13"/>
    <n v="0"/>
    <s v="P005"/>
    <x v="8"/>
    <x v="0"/>
    <n v="3"/>
    <n v="92499"/>
    <n v="277497"/>
    <n v="0"/>
    <n v="0"/>
    <n v="277497"/>
  </r>
  <r>
    <x v="793"/>
    <n v="1240"/>
    <n v="22"/>
    <s v="Manish Dubey"/>
    <x v="15"/>
    <n v="0"/>
    <s v="P026"/>
    <x v="23"/>
    <x v="5"/>
    <n v="1"/>
    <n v="5499"/>
    <n v="5499"/>
    <n v="0"/>
    <n v="0"/>
    <n v="5499"/>
  </r>
  <r>
    <x v="140"/>
    <n v="1241"/>
    <n v="20"/>
    <s v="Krishnan Menon"/>
    <x v="13"/>
    <s v="PR001"/>
    <s v="P025"/>
    <x v="7"/>
    <x v="5"/>
    <n v="3"/>
    <n v="8999"/>
    <n v="26997"/>
    <n v="0.2"/>
    <n v="5399.4000000000005"/>
    <n v="26996.799999999999"/>
  </r>
  <r>
    <x v="794"/>
    <n v="1242"/>
    <n v="36"/>
    <s v="Rishi Kulkarni"/>
    <x v="6"/>
    <s v="PR001"/>
    <s v="P003"/>
    <x v="29"/>
    <x v="0"/>
    <n v="1"/>
    <n v="89999"/>
    <n v="89999"/>
    <n v="0.2"/>
    <n v="17999.8"/>
    <n v="89998.8"/>
  </r>
  <r>
    <x v="456"/>
    <n v="1243"/>
    <n v="46"/>
    <s v="Tanvi Nair"/>
    <x v="1"/>
    <n v="0"/>
    <s v="P017"/>
    <x v="19"/>
    <x v="4"/>
    <n v="3"/>
    <n v="10499"/>
    <n v="31497"/>
    <n v="0"/>
    <n v="0"/>
    <n v="31497"/>
  </r>
  <r>
    <x v="756"/>
    <n v="1244"/>
    <n v="10"/>
    <s v="Dhruv Desai"/>
    <x v="0"/>
    <n v="0"/>
    <s v="P005"/>
    <x v="8"/>
    <x v="0"/>
    <n v="3"/>
    <n v="92499"/>
    <n v="277497"/>
    <n v="0"/>
    <n v="0"/>
    <n v="277497"/>
  </r>
  <r>
    <x v="795"/>
    <n v="1245"/>
    <n v="36"/>
    <s v="Rishi Kulkarni"/>
    <x v="6"/>
    <n v="0"/>
    <s v="P026"/>
    <x v="23"/>
    <x v="5"/>
    <n v="3"/>
    <n v="5499"/>
    <n v="16497"/>
    <n v="0"/>
    <n v="0"/>
    <n v="16497"/>
  </r>
  <r>
    <x v="796"/>
    <n v="1246"/>
    <n v="43"/>
    <s v="Siddharth Reddy"/>
    <x v="0"/>
    <n v="0"/>
    <s v="P010"/>
    <x v="10"/>
    <x v="2"/>
    <n v="1"/>
    <n v="2199"/>
    <n v="2199"/>
    <n v="0"/>
    <n v="0"/>
    <n v="2199"/>
  </r>
  <r>
    <x v="209"/>
    <n v="1247"/>
    <n v="23"/>
    <s v="Meera Bansal"/>
    <x v="4"/>
    <n v="0"/>
    <s v="P015"/>
    <x v="28"/>
    <x v="4"/>
    <n v="1"/>
    <n v="8499"/>
    <n v="8499"/>
    <n v="0"/>
    <n v="0"/>
    <n v="8499"/>
  </r>
  <r>
    <x v="404"/>
    <n v="1248"/>
    <n v="16"/>
    <s v="Kabir Choudhary"/>
    <x v="9"/>
    <n v="0"/>
    <s v="P014"/>
    <x v="6"/>
    <x v="4"/>
    <n v="2"/>
    <n v="4999"/>
    <n v="9998"/>
    <n v="0"/>
    <n v="0"/>
    <n v="9998"/>
  </r>
  <r>
    <x v="797"/>
    <n v="1249"/>
    <n v="28"/>
    <s v="Nikhil Khanna"/>
    <x v="1"/>
    <n v="0"/>
    <s v="P001"/>
    <x v="9"/>
    <x v="0"/>
    <n v="2"/>
    <n v="79999"/>
    <n v="159998"/>
    <n v="0"/>
    <n v="0"/>
    <n v="159998"/>
  </r>
  <r>
    <x v="694"/>
    <n v="1250"/>
    <n v="20"/>
    <s v="Krishnan Menon"/>
    <x v="13"/>
    <n v="0"/>
    <s v="P018"/>
    <x v="20"/>
    <x v="4"/>
    <n v="1"/>
    <n v="2299"/>
    <n v="2299"/>
    <n v="0"/>
    <n v="0"/>
    <n v="2299"/>
  </r>
  <r>
    <x v="798"/>
    <n v="1251"/>
    <n v="11"/>
    <s v="Diya Kapoor"/>
    <x v="3"/>
    <n v="0"/>
    <s v="P024"/>
    <x v="26"/>
    <x v="5"/>
    <n v="1"/>
    <n v="2799"/>
    <n v="2799"/>
    <n v="0"/>
    <n v="0"/>
    <n v="2799"/>
  </r>
  <r>
    <x v="451"/>
    <n v="1252"/>
    <n v="18"/>
    <s v="Karan Sethi"/>
    <x v="6"/>
    <n v="0"/>
    <s v="P021"/>
    <x v="24"/>
    <x v="6"/>
    <n v="2"/>
    <n v="1299"/>
    <n v="2598"/>
    <n v="0"/>
    <n v="0"/>
    <n v="2598"/>
  </r>
  <r>
    <x v="799"/>
    <n v="1253"/>
    <n v="6"/>
    <s v="Anjali Rao"/>
    <x v="2"/>
    <n v="0"/>
    <s v="P007"/>
    <x v="22"/>
    <x v="7"/>
    <n v="2"/>
    <n v="6999"/>
    <n v="13998"/>
    <n v="0"/>
    <n v="0"/>
    <n v="13998"/>
  </r>
  <r>
    <x v="307"/>
    <n v="1254"/>
    <n v="27"/>
    <s v="Nikita Ahuja"/>
    <x v="3"/>
    <n v="0"/>
    <s v="P025"/>
    <x v="7"/>
    <x v="5"/>
    <n v="1"/>
    <n v="8999"/>
    <n v="8999"/>
    <n v="0"/>
    <n v="0"/>
    <n v="8999"/>
  </r>
  <r>
    <x v="767"/>
    <n v="1255"/>
    <n v="43"/>
    <s v="Siddharth Reddy"/>
    <x v="0"/>
    <n v="0"/>
    <s v="P021"/>
    <x v="24"/>
    <x v="6"/>
    <n v="2"/>
    <n v="1299"/>
    <n v="2598"/>
    <n v="0"/>
    <n v="0"/>
    <n v="2598"/>
  </r>
  <r>
    <x v="800"/>
    <n v="1256"/>
    <n v="1"/>
    <s v="Aarav Singh"/>
    <x v="8"/>
    <s v="PR001"/>
    <s v="P014"/>
    <x v="6"/>
    <x v="4"/>
    <n v="2"/>
    <n v="4999"/>
    <n v="9998"/>
    <n v="0.2"/>
    <n v="1999.6000000000001"/>
    <n v="9997.7999999999993"/>
  </r>
  <r>
    <x v="801"/>
    <n v="1257"/>
    <n v="28"/>
    <s v="Nikhil Khanna"/>
    <x v="1"/>
    <n v="0"/>
    <s v="P015"/>
    <x v="28"/>
    <x v="4"/>
    <n v="2"/>
    <n v="8499"/>
    <n v="16998"/>
    <n v="0"/>
    <n v="0"/>
    <n v="16998"/>
  </r>
  <r>
    <x v="566"/>
    <n v="1258"/>
    <n v="9"/>
    <s v="Avni Iyer"/>
    <x v="10"/>
    <n v="0"/>
    <s v="P013"/>
    <x v="18"/>
    <x v="2"/>
    <n v="2"/>
    <n v="15999"/>
    <n v="31998"/>
    <n v="0"/>
    <n v="0"/>
    <n v="31998"/>
  </r>
  <r>
    <x v="802"/>
    <n v="1259"/>
    <n v="40"/>
    <s v="Samir Ghosh"/>
    <x v="9"/>
    <s v="PR001"/>
    <s v="P030"/>
    <x v="25"/>
    <x v="1"/>
    <n v="1"/>
    <n v="399"/>
    <n v="399"/>
    <n v="0.2"/>
    <n v="79.800000000000011"/>
    <n v="398.8"/>
  </r>
  <r>
    <x v="803"/>
    <n v="1260"/>
    <n v="7"/>
    <s v="Arjun Joshi"/>
    <x v="10"/>
    <s v="PR004"/>
    <s v="P002"/>
    <x v="4"/>
    <x v="0"/>
    <n v="2"/>
    <n v="69999"/>
    <n v="139998"/>
    <n v="0.5"/>
    <n v="69999"/>
    <n v="139997.5"/>
  </r>
  <r>
    <x v="162"/>
    <n v="1261"/>
    <n v="38"/>
    <s v="Saanvi Pillai"/>
    <x v="5"/>
    <n v="0"/>
    <s v="P013"/>
    <x v="18"/>
    <x v="2"/>
    <n v="3"/>
    <n v="15999"/>
    <n v="47997"/>
    <n v="0"/>
    <n v="0"/>
    <n v="47997"/>
  </r>
  <r>
    <x v="804"/>
    <n v="1262"/>
    <n v="2"/>
    <s v="Aditi Patel"/>
    <x v="2"/>
    <s v="PR001"/>
    <s v="P004"/>
    <x v="0"/>
    <x v="0"/>
    <n v="3"/>
    <n v="64999"/>
    <n v="194997"/>
    <n v="0.2"/>
    <n v="38999.4"/>
    <n v="194996.8"/>
  </r>
  <r>
    <x v="629"/>
    <n v="1263"/>
    <n v="6"/>
    <s v="Anjali Rao"/>
    <x v="2"/>
    <s v="PR001"/>
    <s v="P029"/>
    <x v="11"/>
    <x v="1"/>
    <n v="3"/>
    <n v="99"/>
    <n v="297"/>
    <n v="0.2"/>
    <n v="59.400000000000006"/>
    <n v="296.8"/>
  </r>
  <r>
    <x v="497"/>
    <n v="1264"/>
    <n v="27"/>
    <s v="Nikita Ahuja"/>
    <x v="3"/>
    <n v="0"/>
    <s v="P022"/>
    <x v="12"/>
    <x v="6"/>
    <n v="3"/>
    <n v="1999"/>
    <n v="5997"/>
    <n v="0"/>
    <n v="0"/>
    <n v="5997"/>
  </r>
  <r>
    <x v="191"/>
    <n v="1265"/>
    <n v="18"/>
    <s v="Karan Sethi"/>
    <x v="6"/>
    <n v="0"/>
    <s v="P012"/>
    <x v="13"/>
    <x v="2"/>
    <n v="2"/>
    <n v="2999"/>
    <n v="5998"/>
    <n v="0"/>
    <n v="0"/>
    <n v="5998"/>
  </r>
  <r>
    <x v="52"/>
    <n v="1266"/>
    <n v="35"/>
    <s v="Rhea Bakshi"/>
    <x v="10"/>
    <n v="0"/>
    <s v="P015"/>
    <x v="28"/>
    <x v="4"/>
    <n v="2"/>
    <n v="8499"/>
    <n v="16998"/>
    <n v="0"/>
    <n v="0"/>
    <n v="16998"/>
  </r>
  <r>
    <x v="805"/>
    <n v="1267"/>
    <n v="48"/>
    <s v="Vikas Tiwari"/>
    <x v="2"/>
    <n v="0"/>
    <s v="P011"/>
    <x v="2"/>
    <x v="2"/>
    <n v="3"/>
    <n v="1499"/>
    <n v="4497"/>
    <n v="0"/>
    <n v="0"/>
    <n v="4497"/>
  </r>
  <r>
    <x v="3"/>
    <n v="1268"/>
    <n v="2"/>
    <s v="Aditi Patel"/>
    <x v="2"/>
    <s v="PR001"/>
    <s v="P030"/>
    <x v="25"/>
    <x v="1"/>
    <n v="1"/>
    <n v="399"/>
    <n v="399"/>
    <n v="0.2"/>
    <n v="79.800000000000011"/>
    <n v="398.8"/>
  </r>
  <r>
    <x v="806"/>
    <n v="1269"/>
    <n v="33"/>
    <s v="Rajat Saxena"/>
    <x v="10"/>
    <n v="0"/>
    <s v="P014"/>
    <x v="6"/>
    <x v="4"/>
    <n v="2"/>
    <n v="4999"/>
    <n v="9998"/>
    <n v="0"/>
    <n v="0"/>
    <n v="9998"/>
  </r>
  <r>
    <x v="440"/>
    <n v="1270"/>
    <n v="42"/>
    <s v="Shikha Pandey"/>
    <x v="5"/>
    <n v="0"/>
    <s v="P006"/>
    <x v="27"/>
    <x v="7"/>
    <n v="1"/>
    <n v="7499"/>
    <n v="7499"/>
    <n v="0"/>
    <n v="0"/>
    <n v="7499"/>
  </r>
  <r>
    <x v="807"/>
    <n v="1271"/>
    <n v="38"/>
    <s v="Saanvi Pillai"/>
    <x v="5"/>
    <n v="0"/>
    <s v="P016"/>
    <x v="14"/>
    <x v="4"/>
    <n v="3"/>
    <n v="24999"/>
    <n v="74997"/>
    <n v="0"/>
    <n v="0"/>
    <n v="74997"/>
  </r>
  <r>
    <x v="808"/>
    <n v="1272"/>
    <n v="2"/>
    <s v="Aditi Patel"/>
    <x v="2"/>
    <n v="0"/>
    <s v="P017"/>
    <x v="19"/>
    <x v="4"/>
    <n v="2"/>
    <n v="10499"/>
    <n v="20998"/>
    <n v="0"/>
    <n v="0"/>
    <n v="20998"/>
  </r>
  <r>
    <x v="97"/>
    <n v="1273"/>
    <n v="39"/>
    <s v="Sakshi Kaur"/>
    <x v="2"/>
    <n v="0"/>
    <s v="P028"/>
    <x v="16"/>
    <x v="1"/>
    <n v="1"/>
    <n v="349"/>
    <n v="349"/>
    <n v="0"/>
    <n v="0"/>
    <n v="349"/>
  </r>
  <r>
    <x v="809"/>
    <n v="1274"/>
    <n v="18"/>
    <s v="Karan Sethi"/>
    <x v="6"/>
    <n v="0"/>
    <s v="P005"/>
    <x v="8"/>
    <x v="0"/>
    <n v="1"/>
    <n v="92499"/>
    <n v="92499"/>
    <n v="0"/>
    <n v="0"/>
    <n v="92499"/>
  </r>
  <r>
    <x v="398"/>
    <n v="1275"/>
    <n v="25"/>
    <s v="Naina Chauhan"/>
    <x v="10"/>
    <n v="0"/>
    <s v="P015"/>
    <x v="28"/>
    <x v="4"/>
    <n v="2"/>
    <n v="8499"/>
    <n v="16998"/>
    <n v="0"/>
    <n v="0"/>
    <n v="16998"/>
  </r>
  <r>
    <x v="331"/>
    <n v="1276"/>
    <n v="12"/>
    <s v="Gaurav Nair"/>
    <x v="0"/>
    <n v="0"/>
    <s v="P005"/>
    <x v="8"/>
    <x v="0"/>
    <n v="1"/>
    <n v="92499"/>
    <n v="92499"/>
    <n v="0"/>
    <n v="0"/>
    <n v="92499"/>
  </r>
  <r>
    <x v="810"/>
    <n v="1277"/>
    <n v="27"/>
    <s v="Nikita Ahuja"/>
    <x v="3"/>
    <n v="0"/>
    <s v="P024"/>
    <x v="26"/>
    <x v="5"/>
    <n v="3"/>
    <n v="2799"/>
    <n v="8397"/>
    <n v="0"/>
    <n v="0"/>
    <n v="8397"/>
  </r>
  <r>
    <x v="266"/>
    <n v="1278"/>
    <n v="2"/>
    <s v="Aditi Patel"/>
    <x v="2"/>
    <n v="0"/>
    <s v="P020"/>
    <x v="21"/>
    <x v="3"/>
    <n v="1"/>
    <n v="12999"/>
    <n v="12999"/>
    <n v="0"/>
    <n v="0"/>
    <n v="12999"/>
  </r>
  <r>
    <x v="56"/>
    <n v="1279"/>
    <n v="36"/>
    <s v="Rishi Kulkarni"/>
    <x v="6"/>
    <n v="0"/>
    <s v="P020"/>
    <x v="21"/>
    <x v="3"/>
    <n v="2"/>
    <n v="12999"/>
    <n v="25998"/>
    <n v="0"/>
    <n v="0"/>
    <n v="25998"/>
  </r>
  <r>
    <x v="811"/>
    <n v="1280"/>
    <n v="22"/>
    <s v="Manish Dubey"/>
    <x v="15"/>
    <n v="0"/>
    <s v="P010"/>
    <x v="10"/>
    <x v="2"/>
    <n v="3"/>
    <n v="2199"/>
    <n v="6597"/>
    <n v="0"/>
    <n v="0"/>
    <n v="6597"/>
  </r>
  <r>
    <x v="419"/>
    <n v="1281"/>
    <n v="3"/>
    <s v="Aman Verma"/>
    <x v="11"/>
    <n v="0"/>
    <s v="P026"/>
    <x v="23"/>
    <x v="5"/>
    <n v="1"/>
    <n v="5499"/>
    <n v="5499"/>
    <n v="0"/>
    <n v="0"/>
    <n v="5499"/>
  </r>
  <r>
    <x v="812"/>
    <n v="1282"/>
    <n v="49"/>
    <s v="Viraj Patel"/>
    <x v="5"/>
    <n v="0"/>
    <s v="P020"/>
    <x v="21"/>
    <x v="3"/>
    <n v="3"/>
    <n v="12999"/>
    <n v="38997"/>
    <n v="0"/>
    <n v="0"/>
    <n v="38997"/>
  </r>
  <r>
    <x v="813"/>
    <n v="1283"/>
    <n v="37"/>
    <s v="Rohit Sen"/>
    <x v="11"/>
    <s v="PR001"/>
    <s v="P021"/>
    <x v="24"/>
    <x v="6"/>
    <n v="2"/>
    <n v="1299"/>
    <n v="2598"/>
    <n v="0.2"/>
    <n v="519.6"/>
    <n v="2597.8000000000002"/>
  </r>
  <r>
    <x v="814"/>
    <n v="1284"/>
    <n v="38"/>
    <s v="Saanvi Pillai"/>
    <x v="5"/>
    <n v="0"/>
    <s v="P002"/>
    <x v="4"/>
    <x v="0"/>
    <n v="2"/>
    <n v="69999"/>
    <n v="139998"/>
    <n v="0"/>
    <n v="0"/>
    <n v="139998"/>
  </r>
  <r>
    <x v="105"/>
    <n v="1285"/>
    <n v="2"/>
    <s v="Aditi Patel"/>
    <x v="2"/>
    <n v="0"/>
    <s v="P008"/>
    <x v="17"/>
    <x v="7"/>
    <n v="2"/>
    <n v="5499"/>
    <n v="10998"/>
    <n v="0"/>
    <n v="0"/>
    <n v="10998"/>
  </r>
  <r>
    <x v="744"/>
    <n v="1286"/>
    <n v="25"/>
    <s v="Naina Chauhan"/>
    <x v="10"/>
    <n v="0"/>
    <s v="P015"/>
    <x v="28"/>
    <x v="4"/>
    <n v="1"/>
    <n v="8499"/>
    <n v="8499"/>
    <n v="0"/>
    <n v="0"/>
    <n v="8499"/>
  </r>
  <r>
    <x v="815"/>
    <n v="1287"/>
    <n v="17"/>
    <s v="Kajal Bhatt"/>
    <x v="7"/>
    <n v="0"/>
    <s v="P014"/>
    <x v="6"/>
    <x v="4"/>
    <n v="3"/>
    <n v="4999"/>
    <n v="14997"/>
    <n v="0"/>
    <n v="0"/>
    <n v="14997"/>
  </r>
  <r>
    <x v="150"/>
    <n v="1288"/>
    <n v="19"/>
    <s v="Kavya Mishra"/>
    <x v="1"/>
    <s v="PR001"/>
    <s v="P014"/>
    <x v="6"/>
    <x v="4"/>
    <n v="3"/>
    <n v="4999"/>
    <n v="14997"/>
    <n v="0.2"/>
    <n v="2999.4"/>
    <n v="14996.8"/>
  </r>
  <r>
    <x v="816"/>
    <n v="1289"/>
    <n v="28"/>
    <s v="Nikhil Khanna"/>
    <x v="1"/>
    <n v="0"/>
    <s v="P006"/>
    <x v="27"/>
    <x v="7"/>
    <n v="3"/>
    <n v="7499"/>
    <n v="22497"/>
    <n v="0"/>
    <n v="0"/>
    <n v="22497"/>
  </r>
  <r>
    <x v="817"/>
    <n v="1290"/>
    <n v="1"/>
    <s v="Aarav Singh"/>
    <x v="8"/>
    <s v="PR001"/>
    <s v="P011"/>
    <x v="2"/>
    <x v="2"/>
    <n v="1"/>
    <n v="1499"/>
    <n v="1499"/>
    <n v="0.2"/>
    <n v="299.8"/>
    <n v="1498.8"/>
  </r>
  <r>
    <x v="365"/>
    <n v="1291"/>
    <n v="7"/>
    <s v="Arjun Joshi"/>
    <x v="10"/>
    <n v="0"/>
    <s v="P027"/>
    <x v="1"/>
    <x v="1"/>
    <n v="3"/>
    <n v="699"/>
    <n v="2097"/>
    <n v="0"/>
    <n v="0"/>
    <n v="2097"/>
  </r>
  <r>
    <x v="818"/>
    <n v="1292"/>
    <n v="6"/>
    <s v="Anjali Rao"/>
    <x v="2"/>
    <n v="0"/>
    <s v="P023"/>
    <x v="15"/>
    <x v="6"/>
    <n v="2"/>
    <n v="1499"/>
    <n v="2998"/>
    <n v="0"/>
    <n v="0"/>
    <n v="2998"/>
  </r>
  <r>
    <x v="819"/>
    <n v="1293"/>
    <n v="41"/>
    <s v="Sanjay Mathew"/>
    <x v="8"/>
    <n v="0"/>
    <s v="P003"/>
    <x v="29"/>
    <x v="0"/>
    <n v="1"/>
    <n v="89999"/>
    <n v="89999"/>
    <n v="0"/>
    <n v="0"/>
    <n v="89999"/>
  </r>
  <r>
    <x v="149"/>
    <n v="1294"/>
    <n v="10"/>
    <s v="Dhruv Desai"/>
    <x v="0"/>
    <n v="0"/>
    <s v="P002"/>
    <x v="4"/>
    <x v="0"/>
    <n v="1"/>
    <n v="69999"/>
    <n v="69999"/>
    <n v="0"/>
    <n v="0"/>
    <n v="69999"/>
  </r>
  <r>
    <x v="95"/>
    <n v="1295"/>
    <n v="9"/>
    <s v="Avni Iyer"/>
    <x v="10"/>
    <n v="0"/>
    <s v="P030"/>
    <x v="25"/>
    <x v="1"/>
    <n v="2"/>
    <n v="399"/>
    <n v="798"/>
    <n v="0"/>
    <n v="0"/>
    <n v="798"/>
  </r>
  <r>
    <x v="11"/>
    <n v="1296"/>
    <n v="35"/>
    <s v="Rhea Bakshi"/>
    <x v="10"/>
    <n v="0"/>
    <s v="P014"/>
    <x v="6"/>
    <x v="4"/>
    <n v="1"/>
    <n v="4999"/>
    <n v="4999"/>
    <n v="0"/>
    <n v="0"/>
    <n v="4999"/>
  </r>
  <r>
    <x v="201"/>
    <n v="1297"/>
    <n v="45"/>
    <s v="Sneha Sharma"/>
    <x v="9"/>
    <n v="0"/>
    <s v="P022"/>
    <x v="12"/>
    <x v="6"/>
    <n v="1"/>
    <n v="1999"/>
    <n v="1999"/>
    <n v="0"/>
    <n v="0"/>
    <n v="1999"/>
  </r>
  <r>
    <x v="69"/>
    <n v="1298"/>
    <n v="44"/>
    <s v="Simran Kaur"/>
    <x v="3"/>
    <s v="PR004"/>
    <s v="P005"/>
    <x v="8"/>
    <x v="0"/>
    <n v="2"/>
    <n v="92499"/>
    <n v="184998"/>
    <n v="0.5"/>
    <n v="92499"/>
    <n v="184997.5"/>
  </r>
  <r>
    <x v="384"/>
    <n v="1299"/>
    <n v="28"/>
    <s v="Nikhil Khanna"/>
    <x v="1"/>
    <s v="PR001"/>
    <s v="P011"/>
    <x v="2"/>
    <x v="2"/>
    <n v="1"/>
    <n v="1499"/>
    <n v="1499"/>
    <n v="0.2"/>
    <n v="299.8"/>
    <n v="1498.8"/>
  </r>
  <r>
    <x v="742"/>
    <n v="1300"/>
    <n v="25"/>
    <s v="Naina Chauhan"/>
    <x v="10"/>
    <s v="PR001"/>
    <s v="P019"/>
    <x v="5"/>
    <x v="3"/>
    <n v="2"/>
    <n v="5999"/>
    <n v="11998"/>
    <n v="0.2"/>
    <n v="2399.6"/>
    <n v="11997.8"/>
  </r>
  <r>
    <x v="687"/>
    <n v="1301"/>
    <n v="25"/>
    <s v="Naina Chauhan"/>
    <x v="10"/>
    <s v="PR001"/>
    <s v="P025"/>
    <x v="7"/>
    <x v="5"/>
    <n v="2"/>
    <n v="8999"/>
    <n v="17998"/>
    <n v="0.2"/>
    <n v="3599.6000000000004"/>
    <n v="17997.8"/>
  </r>
  <r>
    <x v="820"/>
    <n v="1302"/>
    <n v="35"/>
    <s v="Rhea Bakshi"/>
    <x v="10"/>
    <n v="0"/>
    <s v="P020"/>
    <x v="21"/>
    <x v="3"/>
    <n v="2"/>
    <n v="12999"/>
    <n v="25998"/>
    <n v="0"/>
    <n v="0"/>
    <n v="25998"/>
  </r>
  <r>
    <x v="821"/>
    <n v="1303"/>
    <n v="21"/>
    <s v="Lavanya Jain"/>
    <x v="1"/>
    <n v="0"/>
    <s v="P011"/>
    <x v="2"/>
    <x v="2"/>
    <n v="2"/>
    <n v="1499"/>
    <n v="2998"/>
    <n v="0"/>
    <n v="0"/>
    <n v="2998"/>
  </r>
  <r>
    <x v="822"/>
    <n v="1304"/>
    <n v="24"/>
    <s v="Mohit Aggarwal"/>
    <x v="12"/>
    <n v="0"/>
    <s v="P028"/>
    <x v="16"/>
    <x v="1"/>
    <n v="2"/>
    <n v="349"/>
    <n v="698"/>
    <n v="0"/>
    <n v="0"/>
    <n v="698"/>
  </r>
  <r>
    <x v="823"/>
    <n v="1305"/>
    <n v="33"/>
    <s v="Rajat Saxena"/>
    <x v="10"/>
    <n v="0"/>
    <s v="P011"/>
    <x v="2"/>
    <x v="2"/>
    <n v="3"/>
    <n v="1499"/>
    <n v="4497"/>
    <n v="0"/>
    <n v="0"/>
    <n v="4497"/>
  </r>
  <r>
    <x v="824"/>
    <n v="1306"/>
    <n v="48"/>
    <s v="Vikas Tiwari"/>
    <x v="2"/>
    <n v="0"/>
    <s v="P025"/>
    <x v="7"/>
    <x v="5"/>
    <n v="3"/>
    <n v="8999"/>
    <n v="26997"/>
    <n v="0"/>
    <n v="0"/>
    <n v="26997"/>
  </r>
  <r>
    <x v="56"/>
    <n v="1307"/>
    <n v="3"/>
    <s v="Aman Verma"/>
    <x v="11"/>
    <n v="0"/>
    <s v="P026"/>
    <x v="23"/>
    <x v="5"/>
    <n v="2"/>
    <n v="5499"/>
    <n v="10998"/>
    <n v="0"/>
    <n v="0"/>
    <n v="10998"/>
  </r>
  <r>
    <x v="388"/>
    <n v="1308"/>
    <n v="50"/>
    <s v="Yash Malhotra"/>
    <x v="5"/>
    <n v="0"/>
    <s v="P003"/>
    <x v="29"/>
    <x v="0"/>
    <n v="2"/>
    <n v="89999"/>
    <n v="179998"/>
    <n v="0"/>
    <n v="0"/>
    <n v="179998"/>
  </r>
  <r>
    <x v="818"/>
    <n v="1309"/>
    <n v="50"/>
    <s v="Yash Malhotra"/>
    <x v="5"/>
    <n v="0"/>
    <s v="P029"/>
    <x v="11"/>
    <x v="1"/>
    <n v="1"/>
    <n v="99"/>
    <n v="99"/>
    <n v="0"/>
    <n v="0"/>
    <n v="99"/>
  </r>
  <r>
    <x v="825"/>
    <n v="1310"/>
    <n v="3"/>
    <s v="Aman Verma"/>
    <x v="11"/>
    <n v="0"/>
    <s v="P017"/>
    <x v="19"/>
    <x v="4"/>
    <n v="2"/>
    <n v="10499"/>
    <n v="20998"/>
    <n v="0"/>
    <n v="0"/>
    <n v="20998"/>
  </r>
  <r>
    <x v="526"/>
    <n v="1311"/>
    <n v="21"/>
    <s v="Lavanya Jain"/>
    <x v="1"/>
    <n v="0"/>
    <s v="P016"/>
    <x v="14"/>
    <x v="4"/>
    <n v="2"/>
    <n v="24999"/>
    <n v="49998"/>
    <n v="0"/>
    <n v="0"/>
    <n v="49998"/>
  </r>
  <r>
    <x v="143"/>
    <n v="1312"/>
    <n v="31"/>
    <s v="Prachi Yadav"/>
    <x v="10"/>
    <n v="0"/>
    <s v="P006"/>
    <x v="27"/>
    <x v="7"/>
    <n v="1"/>
    <n v="7499"/>
    <n v="7499"/>
    <n v="0"/>
    <n v="0"/>
    <n v="7499"/>
  </r>
  <r>
    <x v="826"/>
    <n v="1313"/>
    <n v="36"/>
    <s v="Rishi Kulkarni"/>
    <x v="6"/>
    <n v="0"/>
    <s v="P029"/>
    <x v="11"/>
    <x v="1"/>
    <n v="3"/>
    <n v="99"/>
    <n v="297"/>
    <n v="0"/>
    <n v="0"/>
    <n v="297"/>
  </r>
  <r>
    <x v="679"/>
    <n v="1314"/>
    <n v="11"/>
    <s v="Diya Kapoor"/>
    <x v="3"/>
    <n v="0"/>
    <s v="P020"/>
    <x v="21"/>
    <x v="3"/>
    <n v="3"/>
    <n v="12999"/>
    <n v="38997"/>
    <n v="0"/>
    <n v="0"/>
    <n v="38997"/>
  </r>
  <r>
    <x v="302"/>
    <n v="1315"/>
    <n v="13"/>
    <s v="Isha Reddy"/>
    <x v="2"/>
    <n v="0"/>
    <s v="P028"/>
    <x v="16"/>
    <x v="1"/>
    <n v="3"/>
    <n v="349"/>
    <n v="1047"/>
    <n v="0"/>
    <n v="0"/>
    <n v="1047"/>
  </r>
  <r>
    <x v="827"/>
    <n v="1316"/>
    <n v="4"/>
    <s v="Ananya Mehta"/>
    <x v="2"/>
    <s v="PR001"/>
    <s v="P027"/>
    <x v="1"/>
    <x v="1"/>
    <n v="2"/>
    <n v="699"/>
    <n v="1398"/>
    <n v="0.2"/>
    <n v="279.60000000000002"/>
    <n v="1397.8"/>
  </r>
  <r>
    <x v="828"/>
    <n v="1317"/>
    <n v="33"/>
    <s v="Rajat Saxena"/>
    <x v="10"/>
    <n v="0"/>
    <s v="P025"/>
    <x v="7"/>
    <x v="5"/>
    <n v="2"/>
    <n v="8999"/>
    <n v="17998"/>
    <n v="0"/>
    <n v="0"/>
    <n v="17998"/>
  </r>
  <r>
    <x v="608"/>
    <n v="1318"/>
    <n v="31"/>
    <s v="Prachi Yadav"/>
    <x v="10"/>
    <n v="0"/>
    <s v="P012"/>
    <x v="13"/>
    <x v="2"/>
    <n v="2"/>
    <n v="2999"/>
    <n v="5998"/>
    <n v="0"/>
    <n v="0"/>
    <n v="5998"/>
  </r>
  <r>
    <x v="829"/>
    <n v="1319"/>
    <n v="21"/>
    <s v="Lavanya Jain"/>
    <x v="1"/>
    <n v="0"/>
    <s v="P028"/>
    <x v="16"/>
    <x v="1"/>
    <n v="2"/>
    <n v="349"/>
    <n v="698"/>
    <n v="0"/>
    <n v="0"/>
    <n v="698"/>
  </r>
  <r>
    <x v="95"/>
    <n v="1320"/>
    <n v="31"/>
    <s v="Prachi Yadav"/>
    <x v="10"/>
    <n v="0"/>
    <s v="P005"/>
    <x v="8"/>
    <x v="0"/>
    <n v="2"/>
    <n v="92499"/>
    <n v="184998"/>
    <n v="0"/>
    <n v="0"/>
    <n v="184998"/>
  </r>
  <r>
    <x v="580"/>
    <n v="1321"/>
    <n v="22"/>
    <s v="Manish Dubey"/>
    <x v="15"/>
    <n v="0"/>
    <s v="P028"/>
    <x v="16"/>
    <x v="1"/>
    <n v="2"/>
    <n v="349"/>
    <n v="698"/>
    <n v="0"/>
    <n v="0"/>
    <n v="698"/>
  </r>
  <r>
    <x v="830"/>
    <n v="1322"/>
    <n v="13"/>
    <s v="Isha Reddy"/>
    <x v="2"/>
    <s v="PR001"/>
    <s v="P002"/>
    <x v="4"/>
    <x v="0"/>
    <n v="1"/>
    <n v="69999"/>
    <n v="69999"/>
    <n v="0.2"/>
    <n v="13999.800000000001"/>
    <n v="69998.8"/>
  </r>
  <r>
    <x v="548"/>
    <n v="1323"/>
    <n v="26"/>
    <s v="Neha Sinha"/>
    <x v="14"/>
    <n v="0"/>
    <s v="P017"/>
    <x v="19"/>
    <x v="4"/>
    <n v="2"/>
    <n v="10499"/>
    <n v="20998"/>
    <n v="0"/>
    <n v="0"/>
    <n v="20998"/>
  </r>
  <r>
    <x v="129"/>
    <n v="1324"/>
    <n v="43"/>
    <s v="Siddharth Reddy"/>
    <x v="0"/>
    <n v="0"/>
    <s v="P007"/>
    <x v="22"/>
    <x v="7"/>
    <n v="3"/>
    <n v="6999"/>
    <n v="20997"/>
    <n v="0"/>
    <n v="0"/>
    <n v="20997"/>
  </r>
  <r>
    <x v="831"/>
    <n v="1325"/>
    <n v="46"/>
    <s v="Tanvi Nair"/>
    <x v="1"/>
    <n v="0"/>
    <s v="P027"/>
    <x v="1"/>
    <x v="1"/>
    <n v="2"/>
    <n v="699"/>
    <n v="1398"/>
    <n v="0"/>
    <n v="0"/>
    <n v="1398"/>
  </r>
  <r>
    <x v="177"/>
    <n v="1326"/>
    <n v="29"/>
    <s v="Palak Kapoor"/>
    <x v="3"/>
    <n v="0"/>
    <s v="P028"/>
    <x v="16"/>
    <x v="1"/>
    <n v="2"/>
    <n v="349"/>
    <n v="698"/>
    <n v="0"/>
    <n v="0"/>
    <n v="698"/>
  </r>
  <r>
    <x v="832"/>
    <n v="1327"/>
    <n v="25"/>
    <s v="Naina Chauhan"/>
    <x v="10"/>
    <s v="PR001"/>
    <s v="P016"/>
    <x v="14"/>
    <x v="4"/>
    <n v="1"/>
    <n v="24999"/>
    <n v="24999"/>
    <n v="0.2"/>
    <n v="4999.8"/>
    <n v="24998.799999999999"/>
  </r>
  <r>
    <x v="833"/>
    <n v="1328"/>
    <n v="28"/>
    <s v="Nikhil Khanna"/>
    <x v="1"/>
    <n v="0"/>
    <s v="P010"/>
    <x v="10"/>
    <x v="2"/>
    <n v="3"/>
    <n v="2199"/>
    <n v="6597"/>
    <n v="0"/>
    <n v="0"/>
    <n v="6597"/>
  </r>
  <r>
    <x v="300"/>
    <n v="1329"/>
    <n v="34"/>
    <s v="Rajeev Trivedi"/>
    <x v="4"/>
    <n v="0"/>
    <s v="P002"/>
    <x v="4"/>
    <x v="0"/>
    <n v="3"/>
    <n v="69999"/>
    <n v="209997"/>
    <n v="0"/>
    <n v="0"/>
    <n v="209997"/>
  </r>
  <r>
    <x v="833"/>
    <n v="1330"/>
    <n v="32"/>
    <s v="Priya Arora"/>
    <x v="14"/>
    <n v="0"/>
    <s v="P002"/>
    <x v="4"/>
    <x v="0"/>
    <n v="1"/>
    <n v="69999"/>
    <n v="69999"/>
    <n v="0"/>
    <n v="0"/>
    <n v="69999"/>
  </r>
  <r>
    <x v="75"/>
    <n v="1331"/>
    <n v="27"/>
    <s v="Nikita Ahuja"/>
    <x v="3"/>
    <n v="0"/>
    <s v="P030"/>
    <x v="25"/>
    <x v="1"/>
    <n v="2"/>
    <n v="399"/>
    <n v="798"/>
    <n v="0"/>
    <n v="0"/>
    <n v="798"/>
  </r>
  <r>
    <x v="807"/>
    <n v="1332"/>
    <n v="22"/>
    <s v="Manish Dubey"/>
    <x v="15"/>
    <n v="0"/>
    <s v="P024"/>
    <x v="26"/>
    <x v="5"/>
    <n v="1"/>
    <n v="2799"/>
    <n v="2799"/>
    <n v="0"/>
    <n v="0"/>
    <n v="2799"/>
  </r>
  <r>
    <x v="834"/>
    <n v="1333"/>
    <n v="19"/>
    <s v="Kavya Mishra"/>
    <x v="1"/>
    <s v="PR001"/>
    <s v="P011"/>
    <x v="2"/>
    <x v="2"/>
    <n v="2"/>
    <n v="1499"/>
    <n v="2998"/>
    <n v="0.2"/>
    <n v="599.6"/>
    <n v="2997.8"/>
  </r>
  <r>
    <x v="835"/>
    <n v="1334"/>
    <n v="3"/>
    <s v="Aman Verma"/>
    <x v="11"/>
    <n v="0"/>
    <s v="P002"/>
    <x v="4"/>
    <x v="0"/>
    <n v="1"/>
    <n v="69999"/>
    <n v="69999"/>
    <n v="0"/>
    <n v="0"/>
    <n v="69999"/>
  </r>
  <r>
    <x v="829"/>
    <n v="1335"/>
    <n v="8"/>
    <s v="Aryan Gupta"/>
    <x v="3"/>
    <n v="0"/>
    <s v="P019"/>
    <x v="5"/>
    <x v="3"/>
    <n v="1"/>
    <n v="5999"/>
    <n v="5999"/>
    <n v="0"/>
    <n v="0"/>
    <n v="5999"/>
  </r>
  <r>
    <x v="836"/>
    <n v="1336"/>
    <n v="18"/>
    <s v="Karan Sethi"/>
    <x v="6"/>
    <n v="0"/>
    <s v="P002"/>
    <x v="4"/>
    <x v="0"/>
    <n v="1"/>
    <n v="69999"/>
    <n v="69999"/>
    <n v="0"/>
    <n v="0"/>
    <n v="69999"/>
  </r>
  <r>
    <x v="335"/>
    <n v="1337"/>
    <n v="26"/>
    <s v="Neha Sinha"/>
    <x v="14"/>
    <n v="0"/>
    <s v="P017"/>
    <x v="19"/>
    <x v="4"/>
    <n v="3"/>
    <n v="10499"/>
    <n v="31497"/>
    <n v="0"/>
    <n v="0"/>
    <n v="31497"/>
  </r>
  <r>
    <x v="103"/>
    <n v="1338"/>
    <n v="5"/>
    <s v="Aniket Sharma"/>
    <x v="1"/>
    <n v="0"/>
    <s v="P001"/>
    <x v="9"/>
    <x v="0"/>
    <n v="1"/>
    <n v="79999"/>
    <n v="79999"/>
    <n v="0"/>
    <n v="0"/>
    <n v="79999"/>
  </r>
  <r>
    <x v="837"/>
    <n v="1339"/>
    <n v="2"/>
    <s v="Aditi Patel"/>
    <x v="2"/>
    <s v="PR001"/>
    <s v="P024"/>
    <x v="26"/>
    <x v="5"/>
    <n v="3"/>
    <n v="2799"/>
    <n v="8397"/>
    <n v="0.2"/>
    <n v="1679.4"/>
    <n v="8396.7999999999993"/>
  </r>
  <r>
    <x v="838"/>
    <n v="1340"/>
    <n v="30"/>
    <s v="Pooja Chatterjee"/>
    <x v="12"/>
    <n v="0"/>
    <s v="P025"/>
    <x v="7"/>
    <x v="5"/>
    <n v="3"/>
    <n v="8999"/>
    <n v="26997"/>
    <n v="0"/>
    <n v="0"/>
    <n v="26997"/>
  </r>
  <r>
    <x v="839"/>
    <n v="1341"/>
    <n v="35"/>
    <s v="Rhea Bakshi"/>
    <x v="10"/>
    <s v="PR001"/>
    <s v="P021"/>
    <x v="24"/>
    <x v="6"/>
    <n v="3"/>
    <n v="1299"/>
    <n v="3897"/>
    <n v="0.2"/>
    <n v="779.40000000000009"/>
    <n v="3896.8"/>
  </r>
  <r>
    <x v="840"/>
    <n v="1342"/>
    <n v="5"/>
    <s v="Aniket Sharma"/>
    <x v="1"/>
    <n v="0"/>
    <s v="P002"/>
    <x v="4"/>
    <x v="0"/>
    <n v="3"/>
    <n v="69999"/>
    <n v="209997"/>
    <n v="0"/>
    <n v="0"/>
    <n v="209997"/>
  </r>
  <r>
    <x v="841"/>
    <n v="1343"/>
    <n v="48"/>
    <s v="Vikas Tiwari"/>
    <x v="2"/>
    <n v="0"/>
    <s v="P029"/>
    <x v="11"/>
    <x v="1"/>
    <n v="3"/>
    <n v="99"/>
    <n v="297"/>
    <n v="0"/>
    <n v="0"/>
    <n v="297"/>
  </r>
  <r>
    <x v="816"/>
    <n v="1344"/>
    <n v="44"/>
    <s v="Simran Kaur"/>
    <x v="3"/>
    <n v="0"/>
    <s v="P020"/>
    <x v="21"/>
    <x v="3"/>
    <n v="3"/>
    <n v="12999"/>
    <n v="38997"/>
    <n v="0"/>
    <n v="0"/>
    <n v="38997"/>
  </r>
  <r>
    <x v="699"/>
    <n v="1345"/>
    <n v="11"/>
    <s v="Diya Kapoor"/>
    <x v="3"/>
    <s v="PR001"/>
    <s v="P024"/>
    <x v="26"/>
    <x v="5"/>
    <n v="3"/>
    <n v="2799"/>
    <n v="8397"/>
    <n v="0.2"/>
    <n v="1679.4"/>
    <n v="8396.7999999999993"/>
  </r>
  <r>
    <x v="408"/>
    <n v="1346"/>
    <n v="3"/>
    <s v="Aman Verma"/>
    <x v="11"/>
    <n v="0"/>
    <s v="P003"/>
    <x v="29"/>
    <x v="0"/>
    <n v="3"/>
    <n v="89999"/>
    <n v="269997"/>
    <n v="0"/>
    <n v="0"/>
    <n v="269997"/>
  </r>
  <r>
    <x v="842"/>
    <n v="1347"/>
    <n v="2"/>
    <s v="Aditi Patel"/>
    <x v="2"/>
    <n v="0"/>
    <s v="P005"/>
    <x v="8"/>
    <x v="0"/>
    <n v="2"/>
    <n v="92499"/>
    <n v="184998"/>
    <n v="0"/>
    <n v="0"/>
    <n v="184998"/>
  </r>
  <r>
    <x v="843"/>
    <n v="1348"/>
    <n v="46"/>
    <s v="Tanvi Nair"/>
    <x v="1"/>
    <s v="PR001"/>
    <s v="P023"/>
    <x v="15"/>
    <x v="6"/>
    <n v="3"/>
    <n v="1499"/>
    <n v="4497"/>
    <n v="0.2"/>
    <n v="899.40000000000009"/>
    <n v="4496.8"/>
  </r>
  <r>
    <x v="256"/>
    <n v="1349"/>
    <n v="26"/>
    <s v="Neha Sinha"/>
    <x v="14"/>
    <n v="0"/>
    <s v="P025"/>
    <x v="7"/>
    <x v="5"/>
    <n v="3"/>
    <n v="8999"/>
    <n v="26997"/>
    <n v="0"/>
    <n v="0"/>
    <n v="26997"/>
  </r>
  <r>
    <x v="709"/>
    <n v="1350"/>
    <n v="21"/>
    <s v="Lavanya Jain"/>
    <x v="1"/>
    <n v="0"/>
    <s v="P027"/>
    <x v="1"/>
    <x v="1"/>
    <n v="3"/>
    <n v="699"/>
    <n v="2097"/>
    <n v="0"/>
    <n v="0"/>
    <n v="2097"/>
  </r>
  <r>
    <x v="844"/>
    <n v="1351"/>
    <n v="37"/>
    <s v="Rohit Sen"/>
    <x v="11"/>
    <n v="0"/>
    <s v="P011"/>
    <x v="2"/>
    <x v="2"/>
    <n v="3"/>
    <n v="1499"/>
    <n v="4497"/>
    <n v="0"/>
    <n v="0"/>
    <n v="4497"/>
  </r>
  <r>
    <x v="845"/>
    <n v="1352"/>
    <n v="1"/>
    <s v="Aarav Singh"/>
    <x v="8"/>
    <s v="PR001"/>
    <s v="P015"/>
    <x v="28"/>
    <x v="4"/>
    <n v="1"/>
    <n v="8499"/>
    <n v="8499"/>
    <n v="0.2"/>
    <n v="1699.8000000000002"/>
    <n v="8498.7999999999993"/>
  </r>
  <r>
    <x v="257"/>
    <n v="1353"/>
    <n v="35"/>
    <s v="Rhea Bakshi"/>
    <x v="10"/>
    <n v="0"/>
    <s v="P023"/>
    <x v="15"/>
    <x v="6"/>
    <n v="2"/>
    <n v="1499"/>
    <n v="2998"/>
    <n v="0"/>
    <n v="0"/>
    <n v="2998"/>
  </r>
  <r>
    <x v="846"/>
    <n v="1354"/>
    <n v="47"/>
    <s v="Tanya Singh"/>
    <x v="7"/>
    <n v="0"/>
    <s v="P029"/>
    <x v="11"/>
    <x v="1"/>
    <n v="2"/>
    <n v="99"/>
    <n v="198"/>
    <n v="0"/>
    <n v="0"/>
    <n v="198"/>
  </r>
  <r>
    <x v="437"/>
    <n v="1355"/>
    <n v="19"/>
    <s v="Kavya Mishra"/>
    <x v="1"/>
    <n v="0"/>
    <s v="P007"/>
    <x v="22"/>
    <x v="7"/>
    <n v="3"/>
    <n v="6999"/>
    <n v="20997"/>
    <n v="0"/>
    <n v="0"/>
    <n v="20997"/>
  </r>
  <r>
    <x v="847"/>
    <n v="1356"/>
    <n v="28"/>
    <s v="Nikhil Khanna"/>
    <x v="1"/>
    <s v="PR001"/>
    <s v="P029"/>
    <x v="11"/>
    <x v="1"/>
    <n v="3"/>
    <n v="99"/>
    <n v="297"/>
    <n v="0.2"/>
    <n v="59.400000000000006"/>
    <n v="296.8"/>
  </r>
  <r>
    <x v="384"/>
    <n v="1357"/>
    <n v="38"/>
    <s v="Saanvi Pillai"/>
    <x v="5"/>
    <s v="PR001"/>
    <s v="P022"/>
    <x v="12"/>
    <x v="6"/>
    <n v="1"/>
    <n v="1999"/>
    <n v="1999"/>
    <n v="0.2"/>
    <n v="399.8"/>
    <n v="1998.8"/>
  </r>
  <r>
    <x v="848"/>
    <n v="1358"/>
    <n v="33"/>
    <s v="Rajat Saxena"/>
    <x v="10"/>
    <n v="0"/>
    <s v="P004"/>
    <x v="0"/>
    <x v="0"/>
    <n v="2"/>
    <n v="64999"/>
    <n v="129998"/>
    <n v="0"/>
    <n v="0"/>
    <n v="129998"/>
  </r>
  <r>
    <x v="530"/>
    <n v="1359"/>
    <n v="25"/>
    <s v="Naina Chauhan"/>
    <x v="10"/>
    <n v="0"/>
    <s v="P018"/>
    <x v="20"/>
    <x v="4"/>
    <n v="3"/>
    <n v="2299"/>
    <n v="6897"/>
    <n v="0"/>
    <n v="0"/>
    <n v="6897"/>
  </r>
  <r>
    <x v="206"/>
    <n v="1360"/>
    <n v="17"/>
    <s v="Kajal Bhatt"/>
    <x v="7"/>
    <n v="0"/>
    <s v="P017"/>
    <x v="19"/>
    <x v="4"/>
    <n v="1"/>
    <n v="10499"/>
    <n v="10499"/>
    <n v="0"/>
    <n v="0"/>
    <n v="10499"/>
  </r>
  <r>
    <x v="266"/>
    <n v="1361"/>
    <n v="40"/>
    <s v="Samir Ghosh"/>
    <x v="9"/>
    <n v="0"/>
    <s v="P013"/>
    <x v="18"/>
    <x v="2"/>
    <n v="2"/>
    <n v="15999"/>
    <n v="31998"/>
    <n v="0"/>
    <n v="0"/>
    <n v="31998"/>
  </r>
  <r>
    <x v="849"/>
    <n v="1362"/>
    <n v="9"/>
    <s v="Avni Iyer"/>
    <x v="10"/>
    <n v="0"/>
    <s v="P006"/>
    <x v="27"/>
    <x v="7"/>
    <n v="3"/>
    <n v="7499"/>
    <n v="22497"/>
    <n v="0"/>
    <n v="0"/>
    <n v="22497"/>
  </r>
  <r>
    <x v="850"/>
    <n v="1363"/>
    <n v="35"/>
    <s v="Rhea Bakshi"/>
    <x v="10"/>
    <n v="0"/>
    <s v="P016"/>
    <x v="14"/>
    <x v="4"/>
    <n v="2"/>
    <n v="24999"/>
    <n v="49998"/>
    <n v="0"/>
    <n v="0"/>
    <n v="49998"/>
  </r>
  <r>
    <x v="477"/>
    <n v="1364"/>
    <n v="22"/>
    <s v="Manish Dubey"/>
    <x v="15"/>
    <n v="0"/>
    <s v="P025"/>
    <x v="7"/>
    <x v="5"/>
    <n v="2"/>
    <n v="8999"/>
    <n v="17998"/>
    <n v="0"/>
    <n v="0"/>
    <n v="17998"/>
  </r>
  <r>
    <x v="851"/>
    <n v="1365"/>
    <n v="20"/>
    <s v="Krishnan Menon"/>
    <x v="13"/>
    <s v="PR001"/>
    <s v="P001"/>
    <x v="9"/>
    <x v="0"/>
    <n v="2"/>
    <n v="79999"/>
    <n v="159998"/>
    <n v="0.2"/>
    <n v="31999.600000000002"/>
    <n v="159997.79999999999"/>
  </r>
  <r>
    <x v="583"/>
    <n v="1366"/>
    <n v="1"/>
    <s v="Aarav Singh"/>
    <x v="8"/>
    <n v="0"/>
    <s v="P004"/>
    <x v="0"/>
    <x v="0"/>
    <n v="3"/>
    <n v="64999"/>
    <n v="194997"/>
    <n v="0"/>
    <n v="0"/>
    <n v="194997"/>
  </r>
  <r>
    <x v="852"/>
    <n v="1367"/>
    <n v="14"/>
    <s v="Ishaan Shah"/>
    <x v="0"/>
    <s v="PR001"/>
    <s v="P026"/>
    <x v="23"/>
    <x v="5"/>
    <n v="2"/>
    <n v="5499"/>
    <n v="10998"/>
    <n v="0.2"/>
    <n v="2199.6"/>
    <n v="10997.8"/>
  </r>
  <r>
    <x v="111"/>
    <n v="1368"/>
    <n v="7"/>
    <s v="Arjun Joshi"/>
    <x v="10"/>
    <n v="0"/>
    <s v="P009"/>
    <x v="3"/>
    <x v="2"/>
    <n v="3"/>
    <n v="3499"/>
    <n v="10497"/>
    <n v="0"/>
    <n v="0"/>
    <n v="10497"/>
  </r>
  <r>
    <x v="564"/>
    <n v="1369"/>
    <n v="42"/>
    <s v="Shikha Pandey"/>
    <x v="5"/>
    <n v="0"/>
    <s v="P003"/>
    <x v="29"/>
    <x v="0"/>
    <n v="2"/>
    <n v="89999"/>
    <n v="179998"/>
    <n v="0"/>
    <n v="0"/>
    <n v="179998"/>
  </r>
  <r>
    <x v="788"/>
    <n v="1370"/>
    <n v="5"/>
    <s v="Aniket Sharma"/>
    <x v="1"/>
    <s v="PR005"/>
    <s v="P023"/>
    <x v="15"/>
    <x v="6"/>
    <n v="2"/>
    <n v="1499"/>
    <n v="2998"/>
    <n v="0.7"/>
    <n v="2098.6"/>
    <n v="2997.3"/>
  </r>
  <r>
    <x v="218"/>
    <n v="1371"/>
    <n v="47"/>
    <s v="Tanya Singh"/>
    <x v="7"/>
    <n v="0"/>
    <s v="P017"/>
    <x v="19"/>
    <x v="4"/>
    <n v="2"/>
    <n v="10499"/>
    <n v="20998"/>
    <n v="0"/>
    <n v="0"/>
    <n v="20998"/>
  </r>
  <r>
    <x v="492"/>
    <n v="1372"/>
    <n v="48"/>
    <s v="Vikas Tiwari"/>
    <x v="2"/>
    <n v="0"/>
    <s v="P024"/>
    <x v="26"/>
    <x v="5"/>
    <n v="2"/>
    <n v="2799"/>
    <n v="5598"/>
    <n v="0"/>
    <n v="0"/>
    <n v="5598"/>
  </r>
  <r>
    <x v="118"/>
    <n v="1373"/>
    <n v="7"/>
    <s v="Arjun Joshi"/>
    <x v="10"/>
    <n v="0"/>
    <s v="P023"/>
    <x v="15"/>
    <x v="6"/>
    <n v="2"/>
    <n v="1499"/>
    <n v="2998"/>
    <n v="0"/>
    <n v="0"/>
    <n v="2998"/>
  </r>
  <r>
    <x v="448"/>
    <n v="1374"/>
    <n v="7"/>
    <s v="Arjun Joshi"/>
    <x v="10"/>
    <n v="0"/>
    <s v="P004"/>
    <x v="0"/>
    <x v="0"/>
    <n v="2"/>
    <n v="64999"/>
    <n v="129998"/>
    <n v="0"/>
    <n v="0"/>
    <n v="129998"/>
  </r>
  <r>
    <x v="853"/>
    <n v="1375"/>
    <n v="20"/>
    <s v="Krishnan Menon"/>
    <x v="13"/>
    <s v="PR001"/>
    <s v="P007"/>
    <x v="22"/>
    <x v="7"/>
    <n v="2"/>
    <n v="6999"/>
    <n v="13998"/>
    <n v="0.2"/>
    <n v="2799.6000000000004"/>
    <n v="13997.8"/>
  </r>
  <r>
    <x v="325"/>
    <n v="1376"/>
    <n v="39"/>
    <s v="Sakshi Kaur"/>
    <x v="2"/>
    <n v="0"/>
    <s v="P022"/>
    <x v="12"/>
    <x v="6"/>
    <n v="1"/>
    <n v="1999"/>
    <n v="1999"/>
    <n v="0"/>
    <n v="0"/>
    <n v="1999"/>
  </r>
  <r>
    <x v="854"/>
    <n v="1377"/>
    <n v="26"/>
    <s v="Neha Sinha"/>
    <x v="14"/>
    <n v="0"/>
    <s v="P001"/>
    <x v="9"/>
    <x v="0"/>
    <n v="2"/>
    <n v="79999"/>
    <n v="159998"/>
    <n v="0"/>
    <n v="0"/>
    <n v="159998"/>
  </r>
  <r>
    <x v="855"/>
    <n v="1378"/>
    <n v="37"/>
    <s v="Rohit Sen"/>
    <x v="11"/>
    <s v="PR001"/>
    <s v="P017"/>
    <x v="19"/>
    <x v="4"/>
    <n v="2"/>
    <n v="10499"/>
    <n v="20998"/>
    <n v="0.2"/>
    <n v="4199.6000000000004"/>
    <n v="20997.8"/>
  </r>
  <r>
    <x v="367"/>
    <n v="1379"/>
    <n v="33"/>
    <s v="Rajat Saxena"/>
    <x v="10"/>
    <n v="0"/>
    <s v="P008"/>
    <x v="17"/>
    <x v="7"/>
    <n v="1"/>
    <n v="5499"/>
    <n v="5499"/>
    <n v="0"/>
    <n v="0"/>
    <n v="5499"/>
  </r>
  <r>
    <x v="740"/>
    <n v="1380"/>
    <n v="12"/>
    <s v="Gaurav Nair"/>
    <x v="0"/>
    <s v="PR001"/>
    <s v="P001"/>
    <x v="9"/>
    <x v="0"/>
    <n v="1"/>
    <n v="79999"/>
    <n v="79999"/>
    <n v="0.2"/>
    <n v="15999.800000000001"/>
    <n v="79998.8"/>
  </r>
  <r>
    <x v="711"/>
    <n v="1381"/>
    <n v="44"/>
    <s v="Simran Kaur"/>
    <x v="3"/>
    <n v="0"/>
    <s v="P007"/>
    <x v="22"/>
    <x v="7"/>
    <n v="1"/>
    <n v="6999"/>
    <n v="6999"/>
    <n v="0"/>
    <n v="0"/>
    <n v="6999"/>
  </r>
  <r>
    <x v="856"/>
    <n v="1382"/>
    <n v="6"/>
    <s v="Anjali Rao"/>
    <x v="2"/>
    <n v="0"/>
    <s v="P016"/>
    <x v="14"/>
    <x v="4"/>
    <n v="2"/>
    <n v="24999"/>
    <n v="49998"/>
    <n v="0"/>
    <n v="0"/>
    <n v="49998"/>
  </r>
  <r>
    <x v="857"/>
    <n v="1383"/>
    <n v="13"/>
    <s v="Isha Reddy"/>
    <x v="2"/>
    <n v="0"/>
    <s v="P028"/>
    <x v="16"/>
    <x v="1"/>
    <n v="3"/>
    <n v="349"/>
    <n v="1047"/>
    <n v="0"/>
    <n v="0"/>
    <n v="1047"/>
  </r>
  <r>
    <x v="219"/>
    <n v="1384"/>
    <n v="5"/>
    <s v="Aniket Sharma"/>
    <x v="1"/>
    <n v="0"/>
    <s v="P011"/>
    <x v="2"/>
    <x v="2"/>
    <n v="1"/>
    <n v="1499"/>
    <n v="1499"/>
    <n v="0"/>
    <n v="0"/>
    <n v="1499"/>
  </r>
  <r>
    <x v="858"/>
    <n v="1385"/>
    <n v="5"/>
    <s v="Aniket Sharma"/>
    <x v="1"/>
    <n v="0"/>
    <s v="P028"/>
    <x v="16"/>
    <x v="1"/>
    <n v="3"/>
    <n v="349"/>
    <n v="1047"/>
    <n v="0"/>
    <n v="0"/>
    <n v="1047"/>
  </r>
  <r>
    <x v="859"/>
    <n v="1386"/>
    <n v="49"/>
    <s v="Viraj Patel"/>
    <x v="5"/>
    <n v="0"/>
    <s v="P029"/>
    <x v="11"/>
    <x v="1"/>
    <n v="1"/>
    <n v="99"/>
    <n v="99"/>
    <n v="0"/>
    <n v="0"/>
    <n v="99"/>
  </r>
  <r>
    <x v="474"/>
    <n v="1387"/>
    <n v="22"/>
    <s v="Manish Dubey"/>
    <x v="15"/>
    <n v="0"/>
    <s v="P015"/>
    <x v="28"/>
    <x v="4"/>
    <n v="2"/>
    <n v="8499"/>
    <n v="16998"/>
    <n v="0"/>
    <n v="0"/>
    <n v="16998"/>
  </r>
  <r>
    <x v="553"/>
    <n v="1388"/>
    <n v="18"/>
    <s v="Karan Sethi"/>
    <x v="6"/>
    <n v="0"/>
    <s v="P011"/>
    <x v="2"/>
    <x v="2"/>
    <n v="2"/>
    <n v="1499"/>
    <n v="2998"/>
    <n v="0"/>
    <n v="0"/>
    <n v="2998"/>
  </r>
  <r>
    <x v="825"/>
    <n v="1389"/>
    <n v="39"/>
    <s v="Sakshi Kaur"/>
    <x v="2"/>
    <n v="0"/>
    <s v="P027"/>
    <x v="1"/>
    <x v="1"/>
    <n v="3"/>
    <n v="699"/>
    <n v="2097"/>
    <n v="0"/>
    <n v="0"/>
    <n v="2097"/>
  </r>
  <r>
    <x v="54"/>
    <n v="1390"/>
    <n v="10"/>
    <s v="Dhruv Desai"/>
    <x v="0"/>
    <n v="0"/>
    <s v="P003"/>
    <x v="29"/>
    <x v="0"/>
    <n v="3"/>
    <n v="89999"/>
    <n v="269997"/>
    <n v="0"/>
    <n v="0"/>
    <n v="269997"/>
  </r>
  <r>
    <x v="43"/>
    <n v="1391"/>
    <n v="30"/>
    <s v="Pooja Chatterjee"/>
    <x v="12"/>
    <s v="PR001"/>
    <s v="P021"/>
    <x v="24"/>
    <x v="6"/>
    <n v="3"/>
    <n v="1299"/>
    <n v="3897"/>
    <n v="0.2"/>
    <n v="779.40000000000009"/>
    <n v="3896.8"/>
  </r>
  <r>
    <x v="860"/>
    <n v="1392"/>
    <n v="41"/>
    <s v="Sanjay Mathew"/>
    <x v="8"/>
    <n v="0"/>
    <s v="P030"/>
    <x v="25"/>
    <x v="1"/>
    <n v="2"/>
    <n v="399"/>
    <n v="798"/>
    <n v="0"/>
    <n v="0"/>
    <n v="798"/>
  </r>
  <r>
    <x v="150"/>
    <n v="1393"/>
    <n v="23"/>
    <s v="Meera Bansal"/>
    <x v="4"/>
    <s v="PR001"/>
    <s v="P012"/>
    <x v="13"/>
    <x v="2"/>
    <n v="2"/>
    <n v="2999"/>
    <n v="5998"/>
    <n v="0.2"/>
    <n v="1199.6000000000001"/>
    <n v="5997.8"/>
  </r>
  <r>
    <x v="269"/>
    <n v="1394"/>
    <n v="27"/>
    <s v="Nikita Ahuja"/>
    <x v="3"/>
    <n v="0"/>
    <s v="P003"/>
    <x v="29"/>
    <x v="0"/>
    <n v="2"/>
    <n v="89999"/>
    <n v="179998"/>
    <n v="0"/>
    <n v="0"/>
    <n v="179998"/>
  </r>
  <r>
    <x v="861"/>
    <n v="1395"/>
    <n v="46"/>
    <s v="Tanvi Nair"/>
    <x v="1"/>
    <n v="0"/>
    <s v="P025"/>
    <x v="7"/>
    <x v="5"/>
    <n v="3"/>
    <n v="8999"/>
    <n v="26997"/>
    <n v="0"/>
    <n v="0"/>
    <n v="26997"/>
  </r>
  <r>
    <x v="431"/>
    <n v="1396"/>
    <n v="8"/>
    <s v="Aryan Gupta"/>
    <x v="3"/>
    <s v="PR001"/>
    <s v="P011"/>
    <x v="2"/>
    <x v="2"/>
    <n v="2"/>
    <n v="1499"/>
    <n v="2998"/>
    <n v="0.2"/>
    <n v="599.6"/>
    <n v="2997.8"/>
  </r>
  <r>
    <x v="646"/>
    <n v="1397"/>
    <n v="45"/>
    <s v="Sneha Sharma"/>
    <x v="9"/>
    <n v="0"/>
    <s v="P020"/>
    <x v="21"/>
    <x v="3"/>
    <n v="2"/>
    <n v="12999"/>
    <n v="25998"/>
    <n v="0"/>
    <n v="0"/>
    <n v="25998"/>
  </r>
  <r>
    <x v="369"/>
    <n v="1398"/>
    <n v="42"/>
    <s v="Shikha Pandey"/>
    <x v="5"/>
    <s v="PR001"/>
    <s v="P019"/>
    <x v="5"/>
    <x v="3"/>
    <n v="3"/>
    <n v="5999"/>
    <n v="17997"/>
    <n v="0.2"/>
    <n v="3599.4"/>
    <n v="17996.8"/>
  </r>
  <r>
    <x v="96"/>
    <n v="1399"/>
    <n v="32"/>
    <s v="Priya Arora"/>
    <x v="14"/>
    <n v="0"/>
    <s v="P024"/>
    <x v="26"/>
    <x v="5"/>
    <n v="2"/>
    <n v="2799"/>
    <n v="5598"/>
    <n v="0"/>
    <n v="0"/>
    <n v="5598"/>
  </r>
  <r>
    <x v="59"/>
    <n v="1400"/>
    <n v="46"/>
    <s v="Tanvi Nair"/>
    <x v="1"/>
    <s v="PR001"/>
    <s v="P004"/>
    <x v="0"/>
    <x v="0"/>
    <n v="1"/>
    <n v="64999"/>
    <n v="64999"/>
    <n v="0.2"/>
    <n v="12999.800000000001"/>
    <n v="64998.8"/>
  </r>
  <r>
    <x v="862"/>
    <n v="1401"/>
    <n v="7"/>
    <s v="Arjun Joshi"/>
    <x v="10"/>
    <s v="PR001"/>
    <s v="P013"/>
    <x v="18"/>
    <x v="2"/>
    <n v="3"/>
    <n v="15999"/>
    <n v="47997"/>
    <n v="0.2"/>
    <n v="9599.4"/>
    <n v="47996.800000000003"/>
  </r>
  <r>
    <x v="279"/>
    <n v="1402"/>
    <n v="7"/>
    <s v="Arjun Joshi"/>
    <x v="10"/>
    <s v="PR001"/>
    <s v="P022"/>
    <x v="12"/>
    <x v="6"/>
    <n v="1"/>
    <n v="1999"/>
    <n v="1999"/>
    <n v="0.2"/>
    <n v="399.8"/>
    <n v="1998.8"/>
  </r>
  <r>
    <x v="863"/>
    <n v="1403"/>
    <n v="38"/>
    <s v="Saanvi Pillai"/>
    <x v="5"/>
    <n v="0"/>
    <s v="P014"/>
    <x v="6"/>
    <x v="4"/>
    <n v="3"/>
    <n v="4999"/>
    <n v="14997"/>
    <n v="0"/>
    <n v="0"/>
    <n v="14997"/>
  </r>
  <r>
    <x v="829"/>
    <n v="1404"/>
    <n v="20"/>
    <s v="Krishnan Menon"/>
    <x v="13"/>
    <n v="0"/>
    <s v="P002"/>
    <x v="4"/>
    <x v="0"/>
    <n v="2"/>
    <n v="69999"/>
    <n v="139998"/>
    <n v="0"/>
    <n v="0"/>
    <n v="139998"/>
  </r>
  <r>
    <x v="788"/>
    <n v="1405"/>
    <n v="41"/>
    <s v="Sanjay Mathew"/>
    <x v="8"/>
    <s v="PR005"/>
    <s v="P021"/>
    <x v="24"/>
    <x v="6"/>
    <n v="1"/>
    <n v="1299"/>
    <n v="1299"/>
    <n v="0.7"/>
    <n v="909.3"/>
    <n v="1298.3"/>
  </r>
  <r>
    <x v="864"/>
    <n v="1406"/>
    <n v="42"/>
    <s v="Shikha Pandey"/>
    <x v="5"/>
    <n v="0"/>
    <s v="P013"/>
    <x v="18"/>
    <x v="2"/>
    <n v="2"/>
    <n v="15999"/>
    <n v="31998"/>
    <n v="0"/>
    <n v="0"/>
    <n v="31998"/>
  </r>
  <r>
    <x v="205"/>
    <n v="1407"/>
    <n v="50"/>
    <s v="Yash Malhotra"/>
    <x v="5"/>
    <n v="0"/>
    <s v="P005"/>
    <x v="8"/>
    <x v="0"/>
    <n v="3"/>
    <n v="92499"/>
    <n v="277497"/>
    <n v="0"/>
    <n v="0"/>
    <n v="277497"/>
  </r>
  <r>
    <x v="865"/>
    <n v="1408"/>
    <n v="42"/>
    <s v="Shikha Pandey"/>
    <x v="5"/>
    <n v="0"/>
    <s v="P010"/>
    <x v="10"/>
    <x v="2"/>
    <n v="2"/>
    <n v="2199"/>
    <n v="4398"/>
    <n v="0"/>
    <n v="0"/>
    <n v="4398"/>
  </r>
  <r>
    <x v="866"/>
    <n v="1409"/>
    <n v="42"/>
    <s v="Shikha Pandey"/>
    <x v="5"/>
    <n v="0"/>
    <s v="P003"/>
    <x v="29"/>
    <x v="0"/>
    <n v="1"/>
    <n v="89999"/>
    <n v="89999"/>
    <n v="0"/>
    <n v="0"/>
    <n v="89999"/>
  </r>
  <r>
    <x v="344"/>
    <n v="1410"/>
    <n v="21"/>
    <s v="Lavanya Jain"/>
    <x v="1"/>
    <n v="0"/>
    <s v="P021"/>
    <x v="24"/>
    <x v="6"/>
    <n v="3"/>
    <n v="1299"/>
    <n v="3897"/>
    <n v="0"/>
    <n v="0"/>
    <n v="3897"/>
  </r>
  <r>
    <x v="397"/>
    <n v="1411"/>
    <n v="44"/>
    <s v="Simran Kaur"/>
    <x v="3"/>
    <n v="0"/>
    <s v="P006"/>
    <x v="27"/>
    <x v="7"/>
    <n v="3"/>
    <n v="7499"/>
    <n v="22497"/>
    <n v="0"/>
    <n v="0"/>
    <n v="22497"/>
  </r>
  <r>
    <x v="261"/>
    <n v="1412"/>
    <n v="23"/>
    <s v="Meera Bansal"/>
    <x v="4"/>
    <n v="0"/>
    <s v="P011"/>
    <x v="2"/>
    <x v="2"/>
    <n v="3"/>
    <n v="1499"/>
    <n v="4497"/>
    <n v="0"/>
    <n v="0"/>
    <n v="4497"/>
  </r>
  <r>
    <x v="361"/>
    <n v="1413"/>
    <n v="14"/>
    <s v="Ishaan Shah"/>
    <x v="0"/>
    <n v="0"/>
    <s v="P008"/>
    <x v="17"/>
    <x v="7"/>
    <n v="2"/>
    <n v="5499"/>
    <n v="10998"/>
    <n v="0"/>
    <n v="0"/>
    <n v="10998"/>
  </r>
  <r>
    <x v="45"/>
    <n v="1414"/>
    <n v="19"/>
    <s v="Kavya Mishra"/>
    <x v="1"/>
    <s v="PR001"/>
    <s v="P022"/>
    <x v="12"/>
    <x v="6"/>
    <n v="1"/>
    <n v="1999"/>
    <n v="1999"/>
    <n v="0.2"/>
    <n v="399.8"/>
    <n v="1998.8"/>
  </r>
  <r>
    <x v="323"/>
    <n v="1415"/>
    <n v="39"/>
    <s v="Sakshi Kaur"/>
    <x v="2"/>
    <n v="0"/>
    <s v="P011"/>
    <x v="2"/>
    <x v="2"/>
    <n v="1"/>
    <n v="1499"/>
    <n v="1499"/>
    <n v="0"/>
    <n v="0"/>
    <n v="1499"/>
  </r>
  <r>
    <x v="867"/>
    <n v="1416"/>
    <n v="30"/>
    <s v="Pooja Chatterjee"/>
    <x v="12"/>
    <n v="0"/>
    <s v="P024"/>
    <x v="26"/>
    <x v="5"/>
    <n v="2"/>
    <n v="2799"/>
    <n v="5598"/>
    <n v="0"/>
    <n v="0"/>
    <n v="5598"/>
  </r>
  <r>
    <x v="442"/>
    <n v="1417"/>
    <n v="27"/>
    <s v="Nikita Ahuja"/>
    <x v="3"/>
    <n v="0"/>
    <s v="P015"/>
    <x v="28"/>
    <x v="4"/>
    <n v="3"/>
    <n v="8499"/>
    <n v="25497"/>
    <n v="0"/>
    <n v="0"/>
    <n v="25497"/>
  </r>
  <r>
    <x v="111"/>
    <n v="1418"/>
    <n v="40"/>
    <s v="Samir Ghosh"/>
    <x v="9"/>
    <n v="0"/>
    <s v="P019"/>
    <x v="5"/>
    <x v="3"/>
    <n v="3"/>
    <n v="5999"/>
    <n v="17997"/>
    <n v="0"/>
    <n v="0"/>
    <n v="17997"/>
  </r>
  <r>
    <x v="87"/>
    <n v="1419"/>
    <n v="17"/>
    <s v="Kajal Bhatt"/>
    <x v="7"/>
    <s v="PR001"/>
    <s v="P011"/>
    <x v="2"/>
    <x v="2"/>
    <n v="1"/>
    <n v="1499"/>
    <n v="1499"/>
    <n v="0.2"/>
    <n v="299.8"/>
    <n v="1498.8"/>
  </r>
  <r>
    <x v="868"/>
    <n v="1420"/>
    <n v="29"/>
    <s v="Palak Kapoor"/>
    <x v="3"/>
    <n v="0"/>
    <s v="P002"/>
    <x v="4"/>
    <x v="0"/>
    <n v="2"/>
    <n v="69999"/>
    <n v="139998"/>
    <n v="0"/>
    <n v="0"/>
    <n v="139998"/>
  </r>
  <r>
    <x v="678"/>
    <n v="1421"/>
    <n v="37"/>
    <s v="Rohit Sen"/>
    <x v="11"/>
    <s v="PR004"/>
    <s v="P024"/>
    <x v="26"/>
    <x v="5"/>
    <n v="2"/>
    <n v="2799"/>
    <n v="5598"/>
    <n v="0.5"/>
    <n v="2799"/>
    <n v="5597.5"/>
  </r>
  <r>
    <x v="828"/>
    <n v="1422"/>
    <n v="19"/>
    <s v="Kavya Mishra"/>
    <x v="1"/>
    <n v="0"/>
    <s v="P025"/>
    <x v="7"/>
    <x v="5"/>
    <n v="3"/>
    <n v="8999"/>
    <n v="26997"/>
    <n v="0"/>
    <n v="0"/>
    <n v="26997"/>
  </r>
  <r>
    <x v="788"/>
    <n v="1423"/>
    <n v="2"/>
    <s v="Aditi Patel"/>
    <x v="2"/>
    <s v="PR005"/>
    <s v="P029"/>
    <x v="11"/>
    <x v="1"/>
    <n v="1"/>
    <n v="99"/>
    <n v="99"/>
    <n v="0.7"/>
    <n v="69.3"/>
    <n v="98.3"/>
  </r>
  <r>
    <x v="164"/>
    <n v="1424"/>
    <n v="37"/>
    <s v="Rohit Sen"/>
    <x v="11"/>
    <s v="PR004"/>
    <s v="P004"/>
    <x v="0"/>
    <x v="0"/>
    <n v="2"/>
    <n v="64999"/>
    <n v="129998"/>
    <n v="0.5"/>
    <n v="64999"/>
    <n v="129997.5"/>
  </r>
  <r>
    <x v="869"/>
    <n v="1425"/>
    <n v="42"/>
    <s v="Shikha Pandey"/>
    <x v="5"/>
    <s v="PR005"/>
    <s v="P001"/>
    <x v="9"/>
    <x v="0"/>
    <n v="1"/>
    <n v="79999"/>
    <n v="79999"/>
    <n v="0.7"/>
    <n v="55999.299999999996"/>
    <n v="79998.3"/>
  </r>
  <r>
    <x v="870"/>
    <n v="1426"/>
    <n v="49"/>
    <s v="Viraj Patel"/>
    <x v="5"/>
    <n v="0"/>
    <s v="P028"/>
    <x v="16"/>
    <x v="1"/>
    <n v="3"/>
    <n v="349"/>
    <n v="1047"/>
    <n v="0"/>
    <n v="0"/>
    <n v="1047"/>
  </r>
  <r>
    <x v="871"/>
    <n v="1427"/>
    <n v="29"/>
    <s v="Palak Kapoor"/>
    <x v="3"/>
    <n v="0"/>
    <s v="P029"/>
    <x v="11"/>
    <x v="1"/>
    <n v="1"/>
    <n v="99"/>
    <n v="99"/>
    <n v="0"/>
    <n v="0"/>
    <n v="99"/>
  </r>
  <r>
    <x v="169"/>
    <n v="1428"/>
    <n v="26"/>
    <s v="Neha Sinha"/>
    <x v="14"/>
    <n v="0"/>
    <s v="P029"/>
    <x v="11"/>
    <x v="1"/>
    <n v="3"/>
    <n v="99"/>
    <n v="297"/>
    <n v="0"/>
    <n v="0"/>
    <n v="297"/>
  </r>
  <r>
    <x v="869"/>
    <n v="1429"/>
    <n v="40"/>
    <s v="Samir Ghosh"/>
    <x v="9"/>
    <s v="PR005"/>
    <s v="P023"/>
    <x v="15"/>
    <x v="6"/>
    <n v="1"/>
    <n v="1499"/>
    <n v="1499"/>
    <n v="0.7"/>
    <n v="1049.3"/>
    <n v="1498.3"/>
  </r>
  <r>
    <x v="872"/>
    <n v="1430"/>
    <n v="50"/>
    <s v="Yash Malhotra"/>
    <x v="5"/>
    <n v="0"/>
    <s v="P004"/>
    <x v="0"/>
    <x v="0"/>
    <n v="3"/>
    <n v="64999"/>
    <n v="194997"/>
    <n v="0"/>
    <n v="0"/>
    <n v="194997"/>
  </r>
  <r>
    <x v="873"/>
    <n v="1431"/>
    <n v="1"/>
    <s v="Aarav Singh"/>
    <x v="8"/>
    <n v="0"/>
    <s v="P002"/>
    <x v="4"/>
    <x v="0"/>
    <n v="2"/>
    <n v="69999"/>
    <n v="139998"/>
    <n v="0"/>
    <n v="0"/>
    <n v="139998"/>
  </r>
  <r>
    <x v="485"/>
    <n v="1432"/>
    <n v="39"/>
    <s v="Sakshi Kaur"/>
    <x v="2"/>
    <n v="0"/>
    <s v="P023"/>
    <x v="15"/>
    <x v="6"/>
    <n v="1"/>
    <n v="1499"/>
    <n v="1499"/>
    <n v="0"/>
    <n v="0"/>
    <n v="1499"/>
  </r>
  <r>
    <x v="329"/>
    <n v="1433"/>
    <n v="13"/>
    <s v="Isha Reddy"/>
    <x v="2"/>
    <n v="0"/>
    <s v="P001"/>
    <x v="9"/>
    <x v="0"/>
    <n v="1"/>
    <n v="79999"/>
    <n v="79999"/>
    <n v="0"/>
    <n v="0"/>
    <n v="79999"/>
  </r>
  <r>
    <x v="874"/>
    <n v="1434"/>
    <n v="18"/>
    <s v="Karan Sethi"/>
    <x v="6"/>
    <n v="0"/>
    <s v="P027"/>
    <x v="1"/>
    <x v="1"/>
    <n v="3"/>
    <n v="699"/>
    <n v="2097"/>
    <n v="0"/>
    <n v="0"/>
    <n v="2097"/>
  </r>
  <r>
    <x v="875"/>
    <n v="1435"/>
    <n v="31"/>
    <s v="Prachi Yadav"/>
    <x v="10"/>
    <s v="PR001"/>
    <s v="P001"/>
    <x v="9"/>
    <x v="0"/>
    <n v="2"/>
    <n v="79999"/>
    <n v="159998"/>
    <n v="0.2"/>
    <n v="31999.600000000002"/>
    <n v="159997.79999999999"/>
  </r>
  <r>
    <x v="876"/>
    <n v="1436"/>
    <n v="5"/>
    <s v="Aniket Sharma"/>
    <x v="1"/>
    <n v="0"/>
    <s v="P017"/>
    <x v="19"/>
    <x v="4"/>
    <n v="2"/>
    <n v="10499"/>
    <n v="20998"/>
    <n v="0"/>
    <n v="0"/>
    <n v="20998"/>
  </r>
  <r>
    <x v="550"/>
    <n v="1437"/>
    <n v="45"/>
    <s v="Sneha Sharma"/>
    <x v="9"/>
    <n v="0"/>
    <s v="P007"/>
    <x v="22"/>
    <x v="7"/>
    <n v="1"/>
    <n v="6999"/>
    <n v="6999"/>
    <n v="0"/>
    <n v="0"/>
    <n v="6999"/>
  </r>
  <r>
    <x v="877"/>
    <n v="1438"/>
    <n v="42"/>
    <s v="Shikha Pandey"/>
    <x v="5"/>
    <n v="0"/>
    <s v="P005"/>
    <x v="8"/>
    <x v="0"/>
    <n v="1"/>
    <n v="92499"/>
    <n v="92499"/>
    <n v="0"/>
    <n v="0"/>
    <n v="92499"/>
  </r>
  <r>
    <x v="9"/>
    <n v="1439"/>
    <n v="20"/>
    <s v="Krishnan Menon"/>
    <x v="13"/>
    <s v="PR001"/>
    <s v="P016"/>
    <x v="14"/>
    <x v="4"/>
    <n v="1"/>
    <n v="24999"/>
    <n v="24999"/>
    <n v="0.2"/>
    <n v="4999.8"/>
    <n v="24998.799999999999"/>
  </r>
  <r>
    <x v="878"/>
    <n v="1440"/>
    <n v="36"/>
    <s v="Rishi Kulkarni"/>
    <x v="6"/>
    <n v="0"/>
    <s v="P020"/>
    <x v="21"/>
    <x v="3"/>
    <n v="3"/>
    <n v="12999"/>
    <n v="38997"/>
    <n v="0"/>
    <n v="0"/>
    <n v="38997"/>
  </r>
  <r>
    <x v="879"/>
    <n v="1441"/>
    <n v="48"/>
    <s v="Vikas Tiwari"/>
    <x v="2"/>
    <n v="0"/>
    <s v="P008"/>
    <x v="17"/>
    <x v="7"/>
    <n v="3"/>
    <n v="5499"/>
    <n v="16497"/>
    <n v="0"/>
    <n v="0"/>
    <n v="16497"/>
  </r>
  <r>
    <x v="170"/>
    <n v="1442"/>
    <n v="9"/>
    <s v="Avni Iyer"/>
    <x v="10"/>
    <n v="0"/>
    <s v="P028"/>
    <x v="16"/>
    <x v="1"/>
    <n v="3"/>
    <n v="349"/>
    <n v="1047"/>
    <n v="0"/>
    <n v="0"/>
    <n v="1047"/>
  </r>
  <r>
    <x v="702"/>
    <n v="1443"/>
    <n v="20"/>
    <s v="Krishnan Menon"/>
    <x v="13"/>
    <n v="0"/>
    <s v="P024"/>
    <x v="26"/>
    <x v="5"/>
    <n v="1"/>
    <n v="2799"/>
    <n v="2799"/>
    <n v="0"/>
    <n v="0"/>
    <n v="2799"/>
  </r>
  <r>
    <x v="880"/>
    <n v="1444"/>
    <n v="1"/>
    <s v="Aarav Singh"/>
    <x v="8"/>
    <n v="0"/>
    <s v="P025"/>
    <x v="7"/>
    <x v="5"/>
    <n v="1"/>
    <n v="8999"/>
    <n v="8999"/>
    <n v="0"/>
    <n v="0"/>
    <n v="8999"/>
  </r>
  <r>
    <x v="870"/>
    <n v="1445"/>
    <n v="40"/>
    <s v="Samir Ghosh"/>
    <x v="9"/>
    <n v="0"/>
    <s v="P013"/>
    <x v="18"/>
    <x v="2"/>
    <n v="1"/>
    <n v="15999"/>
    <n v="15999"/>
    <n v="0"/>
    <n v="0"/>
    <n v="15999"/>
  </r>
  <r>
    <x v="386"/>
    <n v="1446"/>
    <n v="6"/>
    <s v="Anjali Rao"/>
    <x v="2"/>
    <n v="0"/>
    <s v="P026"/>
    <x v="23"/>
    <x v="5"/>
    <n v="2"/>
    <n v="5499"/>
    <n v="10998"/>
    <n v="0"/>
    <n v="0"/>
    <n v="10998"/>
  </r>
  <r>
    <x v="661"/>
    <n v="1447"/>
    <n v="39"/>
    <s v="Sakshi Kaur"/>
    <x v="2"/>
    <s v="PR001"/>
    <s v="P023"/>
    <x v="15"/>
    <x v="6"/>
    <n v="3"/>
    <n v="1499"/>
    <n v="4497"/>
    <n v="0.2"/>
    <n v="899.40000000000009"/>
    <n v="4496.8"/>
  </r>
  <r>
    <x v="205"/>
    <n v="1448"/>
    <n v="20"/>
    <s v="Krishnan Menon"/>
    <x v="13"/>
    <n v="0"/>
    <s v="P005"/>
    <x v="8"/>
    <x v="0"/>
    <n v="1"/>
    <n v="92499"/>
    <n v="92499"/>
    <n v="0"/>
    <n v="0"/>
    <n v="92499"/>
  </r>
  <r>
    <x v="881"/>
    <n v="1449"/>
    <n v="16"/>
    <s v="Kabir Choudhary"/>
    <x v="9"/>
    <n v="0"/>
    <s v="P020"/>
    <x v="21"/>
    <x v="3"/>
    <n v="3"/>
    <n v="12999"/>
    <n v="38997"/>
    <n v="0"/>
    <n v="0"/>
    <n v="38997"/>
  </r>
  <r>
    <x v="544"/>
    <n v="1450"/>
    <n v="4"/>
    <s v="Ananya Mehta"/>
    <x v="2"/>
    <n v="0"/>
    <s v="P002"/>
    <x v="4"/>
    <x v="0"/>
    <n v="1"/>
    <n v="69999"/>
    <n v="69999"/>
    <n v="0"/>
    <n v="0"/>
    <n v="69999"/>
  </r>
  <r>
    <x v="882"/>
    <n v="1451"/>
    <n v="33"/>
    <s v="Rajat Saxena"/>
    <x v="10"/>
    <n v="0"/>
    <s v="P008"/>
    <x v="17"/>
    <x v="7"/>
    <n v="2"/>
    <n v="5499"/>
    <n v="10998"/>
    <n v="0"/>
    <n v="0"/>
    <n v="10998"/>
  </r>
  <r>
    <x v="883"/>
    <n v="1452"/>
    <n v="10"/>
    <s v="Dhruv Desai"/>
    <x v="0"/>
    <n v="0"/>
    <s v="P014"/>
    <x v="6"/>
    <x v="4"/>
    <n v="2"/>
    <n v="4999"/>
    <n v="9998"/>
    <n v="0"/>
    <n v="0"/>
    <n v="9998"/>
  </r>
  <r>
    <x v="635"/>
    <n v="1453"/>
    <n v="26"/>
    <s v="Neha Sinha"/>
    <x v="14"/>
    <n v="0"/>
    <s v="P023"/>
    <x v="15"/>
    <x v="6"/>
    <n v="1"/>
    <n v="1499"/>
    <n v="1499"/>
    <n v="0"/>
    <n v="0"/>
    <n v="1499"/>
  </r>
  <r>
    <x v="884"/>
    <n v="1454"/>
    <n v="18"/>
    <s v="Karan Sethi"/>
    <x v="6"/>
    <n v="0"/>
    <s v="P017"/>
    <x v="19"/>
    <x v="4"/>
    <n v="2"/>
    <n v="10499"/>
    <n v="20998"/>
    <n v="0"/>
    <n v="0"/>
    <n v="20998"/>
  </r>
  <r>
    <x v="781"/>
    <n v="1455"/>
    <n v="44"/>
    <s v="Simran Kaur"/>
    <x v="3"/>
    <n v="0"/>
    <s v="P030"/>
    <x v="25"/>
    <x v="1"/>
    <n v="1"/>
    <n v="399"/>
    <n v="399"/>
    <n v="0"/>
    <n v="0"/>
    <n v="399"/>
  </r>
  <r>
    <x v="885"/>
    <n v="1456"/>
    <n v="36"/>
    <s v="Rishi Kulkarni"/>
    <x v="6"/>
    <n v="0"/>
    <s v="P010"/>
    <x v="10"/>
    <x v="2"/>
    <n v="1"/>
    <n v="2199"/>
    <n v="2199"/>
    <n v="0"/>
    <n v="0"/>
    <n v="2199"/>
  </r>
  <r>
    <x v="327"/>
    <n v="1457"/>
    <n v="26"/>
    <s v="Neha Sinha"/>
    <x v="14"/>
    <n v="0"/>
    <s v="P024"/>
    <x v="26"/>
    <x v="5"/>
    <n v="1"/>
    <n v="2799"/>
    <n v="2799"/>
    <n v="0"/>
    <n v="0"/>
    <n v="2799"/>
  </r>
  <r>
    <x v="548"/>
    <n v="1458"/>
    <n v="21"/>
    <s v="Lavanya Jain"/>
    <x v="1"/>
    <n v="0"/>
    <s v="P018"/>
    <x v="20"/>
    <x v="4"/>
    <n v="3"/>
    <n v="2299"/>
    <n v="6897"/>
    <n v="0"/>
    <n v="0"/>
    <n v="6897"/>
  </r>
  <r>
    <x v="151"/>
    <n v="1459"/>
    <n v="40"/>
    <s v="Samir Ghosh"/>
    <x v="9"/>
    <n v="0"/>
    <s v="P008"/>
    <x v="17"/>
    <x v="7"/>
    <n v="2"/>
    <n v="5499"/>
    <n v="10998"/>
    <n v="0"/>
    <n v="0"/>
    <n v="10998"/>
  </r>
  <r>
    <x v="886"/>
    <n v="1460"/>
    <n v="33"/>
    <s v="Rajat Saxena"/>
    <x v="10"/>
    <n v="0"/>
    <s v="P023"/>
    <x v="15"/>
    <x v="6"/>
    <n v="3"/>
    <n v="1499"/>
    <n v="4497"/>
    <n v="0"/>
    <n v="0"/>
    <n v="4497"/>
  </r>
  <r>
    <x v="887"/>
    <n v="1461"/>
    <n v="7"/>
    <s v="Arjun Joshi"/>
    <x v="10"/>
    <s v="PR001"/>
    <s v="P008"/>
    <x v="17"/>
    <x v="7"/>
    <n v="3"/>
    <n v="5499"/>
    <n v="16497"/>
    <n v="0.2"/>
    <n v="3299.4"/>
    <n v="16496.8"/>
  </r>
  <r>
    <x v="40"/>
    <n v="1462"/>
    <n v="11"/>
    <s v="Diya Kapoor"/>
    <x v="3"/>
    <n v="0"/>
    <s v="P024"/>
    <x v="26"/>
    <x v="5"/>
    <n v="3"/>
    <n v="2799"/>
    <n v="8397"/>
    <n v="0"/>
    <n v="0"/>
    <n v="8397"/>
  </r>
  <r>
    <x v="799"/>
    <n v="1463"/>
    <n v="24"/>
    <s v="Mohit Aggarwal"/>
    <x v="12"/>
    <n v="0"/>
    <s v="P008"/>
    <x v="17"/>
    <x v="7"/>
    <n v="3"/>
    <n v="5499"/>
    <n v="16497"/>
    <n v="0"/>
    <n v="0"/>
    <n v="16497"/>
  </r>
  <r>
    <x v="843"/>
    <n v="1464"/>
    <n v="23"/>
    <s v="Meera Bansal"/>
    <x v="4"/>
    <s v="PR001"/>
    <s v="P026"/>
    <x v="23"/>
    <x v="5"/>
    <n v="2"/>
    <n v="5499"/>
    <n v="10998"/>
    <n v="0.2"/>
    <n v="2199.6"/>
    <n v="10997.8"/>
  </r>
  <r>
    <x v="888"/>
    <n v="1465"/>
    <n v="42"/>
    <s v="Shikha Pandey"/>
    <x v="5"/>
    <s v="PR001"/>
    <s v="P003"/>
    <x v="29"/>
    <x v="0"/>
    <n v="3"/>
    <n v="89999"/>
    <n v="269997"/>
    <n v="0.2"/>
    <n v="53999.4"/>
    <n v="269996.79999999999"/>
  </r>
  <r>
    <x v="889"/>
    <n v="1466"/>
    <n v="22"/>
    <s v="Manish Dubey"/>
    <x v="15"/>
    <n v="0"/>
    <s v="P024"/>
    <x v="26"/>
    <x v="5"/>
    <n v="2"/>
    <n v="2799"/>
    <n v="5598"/>
    <n v="0"/>
    <n v="0"/>
    <n v="5598"/>
  </r>
  <r>
    <x v="890"/>
    <n v="1467"/>
    <n v="11"/>
    <s v="Diya Kapoor"/>
    <x v="3"/>
    <n v="0"/>
    <s v="P021"/>
    <x v="24"/>
    <x v="6"/>
    <n v="3"/>
    <n v="1299"/>
    <n v="3897"/>
    <n v="0"/>
    <n v="0"/>
    <n v="3897"/>
  </r>
  <r>
    <x v="852"/>
    <n v="1468"/>
    <n v="44"/>
    <s v="Simran Kaur"/>
    <x v="3"/>
    <s v="PR001"/>
    <s v="P020"/>
    <x v="21"/>
    <x v="3"/>
    <n v="2"/>
    <n v="12999"/>
    <n v="25998"/>
    <n v="0.2"/>
    <n v="5199.6000000000004"/>
    <n v="25997.8"/>
  </r>
  <r>
    <x v="891"/>
    <n v="1469"/>
    <n v="17"/>
    <s v="Kajal Bhatt"/>
    <x v="7"/>
    <n v="0"/>
    <s v="P004"/>
    <x v="0"/>
    <x v="0"/>
    <n v="1"/>
    <n v="64999"/>
    <n v="64999"/>
    <n v="0"/>
    <n v="0"/>
    <n v="64999"/>
  </r>
  <r>
    <x v="892"/>
    <n v="1470"/>
    <n v="4"/>
    <s v="Ananya Mehta"/>
    <x v="2"/>
    <s v="PR001"/>
    <s v="P029"/>
    <x v="11"/>
    <x v="1"/>
    <n v="3"/>
    <n v="99"/>
    <n v="297"/>
    <n v="0.2"/>
    <n v="59.400000000000006"/>
    <n v="296.8"/>
  </r>
  <r>
    <x v="869"/>
    <n v="1471"/>
    <n v="44"/>
    <s v="Simran Kaur"/>
    <x v="3"/>
    <s v="PR005"/>
    <s v="P022"/>
    <x v="12"/>
    <x v="6"/>
    <n v="3"/>
    <n v="1999"/>
    <n v="5997"/>
    <n v="0.7"/>
    <n v="4197.8999999999996"/>
    <n v="5996.3"/>
  </r>
  <r>
    <x v="361"/>
    <n v="1472"/>
    <n v="46"/>
    <s v="Tanvi Nair"/>
    <x v="1"/>
    <n v="0"/>
    <s v="P025"/>
    <x v="7"/>
    <x v="5"/>
    <n v="3"/>
    <n v="8999"/>
    <n v="26997"/>
    <n v="0"/>
    <n v="0"/>
    <n v="26997"/>
  </r>
  <r>
    <x v="893"/>
    <n v="1473"/>
    <n v="41"/>
    <s v="Sanjay Mathew"/>
    <x v="8"/>
    <n v="0"/>
    <s v="P025"/>
    <x v="7"/>
    <x v="5"/>
    <n v="3"/>
    <n v="8999"/>
    <n v="26997"/>
    <n v="0"/>
    <n v="0"/>
    <n v="26997"/>
  </r>
  <r>
    <x v="784"/>
    <n v="1474"/>
    <n v="1"/>
    <s v="Aarav Singh"/>
    <x v="8"/>
    <n v="0"/>
    <s v="P002"/>
    <x v="4"/>
    <x v="0"/>
    <n v="3"/>
    <n v="69999"/>
    <n v="209997"/>
    <n v="0"/>
    <n v="0"/>
    <n v="209997"/>
  </r>
  <r>
    <x v="894"/>
    <n v="1475"/>
    <n v="6"/>
    <s v="Anjali Rao"/>
    <x v="2"/>
    <n v="0"/>
    <s v="P011"/>
    <x v="2"/>
    <x v="2"/>
    <n v="2"/>
    <n v="1499"/>
    <n v="2998"/>
    <n v="0"/>
    <n v="0"/>
    <n v="2998"/>
  </r>
  <r>
    <x v="379"/>
    <n v="1476"/>
    <n v="16"/>
    <s v="Kabir Choudhary"/>
    <x v="9"/>
    <n v="0"/>
    <s v="P010"/>
    <x v="10"/>
    <x v="2"/>
    <n v="2"/>
    <n v="2199"/>
    <n v="4398"/>
    <n v="0"/>
    <n v="0"/>
    <n v="4398"/>
  </r>
  <r>
    <x v="829"/>
    <n v="1477"/>
    <n v="31"/>
    <s v="Prachi Yadav"/>
    <x v="10"/>
    <n v="0"/>
    <s v="P017"/>
    <x v="19"/>
    <x v="4"/>
    <n v="2"/>
    <n v="10499"/>
    <n v="20998"/>
    <n v="0"/>
    <n v="0"/>
    <n v="20998"/>
  </r>
  <r>
    <x v="164"/>
    <n v="1478"/>
    <n v="46"/>
    <s v="Tanvi Nair"/>
    <x v="1"/>
    <s v="PR004"/>
    <s v="P030"/>
    <x v="25"/>
    <x v="1"/>
    <n v="2"/>
    <n v="399"/>
    <n v="798"/>
    <n v="0.5"/>
    <n v="399"/>
    <n v="797.5"/>
  </r>
  <r>
    <x v="895"/>
    <n v="1479"/>
    <n v="26"/>
    <s v="Neha Sinha"/>
    <x v="14"/>
    <n v="0"/>
    <s v="P011"/>
    <x v="2"/>
    <x v="2"/>
    <n v="3"/>
    <n v="1499"/>
    <n v="4497"/>
    <n v="0"/>
    <n v="0"/>
    <n v="4497"/>
  </r>
  <r>
    <x v="105"/>
    <n v="1480"/>
    <n v="43"/>
    <s v="Siddharth Reddy"/>
    <x v="0"/>
    <n v="0"/>
    <s v="P008"/>
    <x v="17"/>
    <x v="7"/>
    <n v="1"/>
    <n v="5499"/>
    <n v="5499"/>
    <n v="0"/>
    <n v="0"/>
    <n v="5499"/>
  </r>
  <r>
    <x v="896"/>
    <n v="1481"/>
    <n v="37"/>
    <s v="Rohit Sen"/>
    <x v="11"/>
    <n v="0"/>
    <s v="P030"/>
    <x v="25"/>
    <x v="1"/>
    <n v="2"/>
    <n v="399"/>
    <n v="798"/>
    <n v="0"/>
    <n v="0"/>
    <n v="798"/>
  </r>
  <r>
    <x v="897"/>
    <n v="1482"/>
    <n v="38"/>
    <s v="Saanvi Pillai"/>
    <x v="5"/>
    <n v="0"/>
    <s v="P025"/>
    <x v="7"/>
    <x v="5"/>
    <n v="2"/>
    <n v="8999"/>
    <n v="17998"/>
    <n v="0"/>
    <n v="0"/>
    <n v="17998"/>
  </r>
  <r>
    <x v="560"/>
    <n v="1483"/>
    <n v="35"/>
    <s v="Rhea Bakshi"/>
    <x v="10"/>
    <n v="0"/>
    <s v="P014"/>
    <x v="6"/>
    <x v="4"/>
    <n v="3"/>
    <n v="4999"/>
    <n v="14997"/>
    <n v="0"/>
    <n v="0"/>
    <n v="14997"/>
  </r>
  <r>
    <x v="468"/>
    <n v="1484"/>
    <n v="6"/>
    <s v="Anjali Rao"/>
    <x v="2"/>
    <n v="0"/>
    <s v="P026"/>
    <x v="23"/>
    <x v="5"/>
    <n v="2"/>
    <n v="5499"/>
    <n v="10998"/>
    <n v="0"/>
    <n v="0"/>
    <n v="10998"/>
  </r>
  <r>
    <x v="829"/>
    <n v="1485"/>
    <n v="22"/>
    <s v="Manish Dubey"/>
    <x v="15"/>
    <n v="0"/>
    <s v="P024"/>
    <x v="26"/>
    <x v="5"/>
    <n v="1"/>
    <n v="2799"/>
    <n v="2799"/>
    <n v="0"/>
    <n v="0"/>
    <n v="2799"/>
  </r>
  <r>
    <x v="12"/>
    <n v="1486"/>
    <n v="30"/>
    <s v="Pooja Chatterjee"/>
    <x v="12"/>
    <s v="PR001"/>
    <s v="P013"/>
    <x v="18"/>
    <x v="2"/>
    <n v="1"/>
    <n v="15999"/>
    <n v="15999"/>
    <n v="0.2"/>
    <n v="3199.8"/>
    <n v="15998.8"/>
  </r>
  <r>
    <x v="898"/>
    <n v="1487"/>
    <n v="32"/>
    <s v="Priya Arora"/>
    <x v="14"/>
    <n v="0"/>
    <s v="P023"/>
    <x v="15"/>
    <x v="6"/>
    <n v="3"/>
    <n v="1499"/>
    <n v="4497"/>
    <n v="0"/>
    <n v="0"/>
    <n v="4497"/>
  </r>
  <r>
    <x v="899"/>
    <n v="1488"/>
    <n v="11"/>
    <s v="Diya Kapoor"/>
    <x v="3"/>
    <n v="0"/>
    <s v="P020"/>
    <x v="21"/>
    <x v="3"/>
    <n v="3"/>
    <n v="12999"/>
    <n v="38997"/>
    <n v="0"/>
    <n v="0"/>
    <n v="38997"/>
  </r>
  <r>
    <x v="176"/>
    <n v="1489"/>
    <n v="46"/>
    <s v="Tanvi Nair"/>
    <x v="1"/>
    <n v="0"/>
    <s v="P010"/>
    <x v="10"/>
    <x v="2"/>
    <n v="3"/>
    <n v="2199"/>
    <n v="6597"/>
    <n v="0"/>
    <n v="0"/>
    <n v="6597"/>
  </r>
  <r>
    <x v="790"/>
    <n v="1490"/>
    <n v="46"/>
    <s v="Tanvi Nair"/>
    <x v="1"/>
    <n v="0"/>
    <s v="P010"/>
    <x v="10"/>
    <x v="2"/>
    <n v="1"/>
    <n v="2199"/>
    <n v="2199"/>
    <n v="0"/>
    <n v="0"/>
    <n v="2199"/>
  </r>
  <r>
    <x v="900"/>
    <n v="1491"/>
    <n v="48"/>
    <s v="Vikas Tiwari"/>
    <x v="2"/>
    <s v="PR001"/>
    <s v="P019"/>
    <x v="5"/>
    <x v="3"/>
    <n v="1"/>
    <n v="5999"/>
    <n v="5999"/>
    <n v="0.2"/>
    <n v="1199.8"/>
    <n v="5998.8"/>
  </r>
  <r>
    <x v="901"/>
    <n v="1492"/>
    <n v="50"/>
    <s v="Yash Malhotra"/>
    <x v="5"/>
    <n v="0"/>
    <s v="P014"/>
    <x v="6"/>
    <x v="4"/>
    <n v="2"/>
    <n v="4999"/>
    <n v="9998"/>
    <n v="0"/>
    <n v="0"/>
    <n v="9998"/>
  </r>
  <r>
    <x v="100"/>
    <n v="1493"/>
    <n v="5"/>
    <s v="Aniket Sharma"/>
    <x v="1"/>
    <s v="PR001"/>
    <s v="P016"/>
    <x v="14"/>
    <x v="4"/>
    <n v="1"/>
    <n v="24999"/>
    <n v="24999"/>
    <n v="0.2"/>
    <n v="4999.8"/>
    <n v="24998.799999999999"/>
  </r>
  <r>
    <x v="748"/>
    <n v="1494"/>
    <n v="14"/>
    <s v="Ishaan Shah"/>
    <x v="0"/>
    <n v="0"/>
    <s v="P026"/>
    <x v="23"/>
    <x v="5"/>
    <n v="3"/>
    <n v="5499"/>
    <n v="16497"/>
    <n v="0"/>
    <n v="0"/>
    <n v="16497"/>
  </r>
  <r>
    <x v="902"/>
    <n v="1495"/>
    <n v="11"/>
    <s v="Diya Kapoor"/>
    <x v="3"/>
    <n v="0"/>
    <s v="P025"/>
    <x v="7"/>
    <x v="5"/>
    <n v="3"/>
    <n v="8999"/>
    <n v="26997"/>
    <n v="0"/>
    <n v="0"/>
    <n v="26997"/>
  </r>
  <r>
    <x v="766"/>
    <n v="1496"/>
    <n v="35"/>
    <s v="Rhea Bakshi"/>
    <x v="10"/>
    <s v="PR001"/>
    <s v="P028"/>
    <x v="16"/>
    <x v="1"/>
    <n v="2"/>
    <n v="349"/>
    <n v="698"/>
    <n v="0.2"/>
    <n v="139.6"/>
    <n v="697.8"/>
  </r>
  <r>
    <x v="903"/>
    <n v="1497"/>
    <n v="26"/>
    <s v="Neha Sinha"/>
    <x v="14"/>
    <n v="0"/>
    <s v="P011"/>
    <x v="2"/>
    <x v="2"/>
    <n v="3"/>
    <n v="1499"/>
    <n v="4497"/>
    <n v="0"/>
    <n v="0"/>
    <n v="4497"/>
  </r>
  <r>
    <x v="904"/>
    <n v="1498"/>
    <n v="40"/>
    <s v="Samir Ghosh"/>
    <x v="9"/>
    <s v="PR001"/>
    <s v="P006"/>
    <x v="27"/>
    <x v="7"/>
    <n v="2"/>
    <n v="7499"/>
    <n v="14998"/>
    <n v="0.2"/>
    <n v="2999.6000000000004"/>
    <n v="14997.8"/>
  </r>
  <r>
    <x v="905"/>
    <n v="1499"/>
    <n v="20"/>
    <s v="Krishnan Menon"/>
    <x v="13"/>
    <s v="PR001"/>
    <s v="P013"/>
    <x v="18"/>
    <x v="2"/>
    <n v="2"/>
    <n v="15999"/>
    <n v="31998"/>
    <n v="0.2"/>
    <n v="6399.6"/>
    <n v="31997.8"/>
  </r>
  <r>
    <x v="906"/>
    <n v="1500"/>
    <n v="44"/>
    <s v="Simran Kaur"/>
    <x v="3"/>
    <n v="0"/>
    <s v="P021"/>
    <x v="24"/>
    <x v="6"/>
    <n v="3"/>
    <n v="1299"/>
    <n v="3897"/>
    <n v="0"/>
    <n v="0"/>
    <n v="3897"/>
  </r>
  <r>
    <x v="199"/>
    <n v="1501"/>
    <n v="21"/>
    <s v="Lavanya Jain"/>
    <x v="1"/>
    <n v="0"/>
    <s v="P005"/>
    <x v="8"/>
    <x v="0"/>
    <n v="3"/>
    <n v="92499"/>
    <n v="277497"/>
    <n v="0"/>
    <n v="0"/>
    <n v="277497"/>
  </r>
  <r>
    <x v="829"/>
    <n v="1502"/>
    <n v="47"/>
    <s v="Tanya Singh"/>
    <x v="7"/>
    <n v="0"/>
    <s v="P025"/>
    <x v="7"/>
    <x v="5"/>
    <n v="2"/>
    <n v="8999"/>
    <n v="17998"/>
    <n v="0"/>
    <n v="0"/>
    <n v="17998"/>
  </r>
  <r>
    <x v="635"/>
    <n v="1503"/>
    <n v="38"/>
    <s v="Saanvi Pillai"/>
    <x v="5"/>
    <n v="0"/>
    <s v="P009"/>
    <x v="3"/>
    <x v="2"/>
    <n v="3"/>
    <n v="3499"/>
    <n v="10497"/>
    <n v="0"/>
    <n v="0"/>
    <n v="10497"/>
  </r>
  <r>
    <x v="165"/>
    <n v="1504"/>
    <n v="30"/>
    <s v="Pooja Chatterjee"/>
    <x v="12"/>
    <n v="0"/>
    <s v="P004"/>
    <x v="0"/>
    <x v="0"/>
    <n v="3"/>
    <n v="64999"/>
    <n v="194997"/>
    <n v="0"/>
    <n v="0"/>
    <n v="194997"/>
  </r>
  <r>
    <x v="425"/>
    <n v="1505"/>
    <n v="49"/>
    <s v="Viraj Patel"/>
    <x v="5"/>
    <n v="0"/>
    <s v="P012"/>
    <x v="13"/>
    <x v="2"/>
    <n v="1"/>
    <n v="2999"/>
    <n v="2999"/>
    <n v="0"/>
    <n v="0"/>
    <n v="2999"/>
  </r>
  <r>
    <x v="65"/>
    <n v="1506"/>
    <n v="30"/>
    <s v="Pooja Chatterjee"/>
    <x v="12"/>
    <s v="PR001"/>
    <s v="P015"/>
    <x v="28"/>
    <x v="4"/>
    <n v="2"/>
    <n v="8499"/>
    <n v="16998"/>
    <n v="0.2"/>
    <n v="3399.6000000000004"/>
    <n v="16997.8"/>
  </r>
  <r>
    <x v="126"/>
    <n v="1507"/>
    <n v="50"/>
    <s v="Yash Malhotra"/>
    <x v="5"/>
    <n v="0"/>
    <s v="P004"/>
    <x v="0"/>
    <x v="0"/>
    <n v="3"/>
    <n v="64999"/>
    <n v="194997"/>
    <n v="0"/>
    <n v="0"/>
    <n v="194997"/>
  </r>
  <r>
    <x v="907"/>
    <n v="1508"/>
    <n v="38"/>
    <s v="Saanvi Pillai"/>
    <x v="5"/>
    <s v="PR004"/>
    <s v="P009"/>
    <x v="3"/>
    <x v="2"/>
    <n v="1"/>
    <n v="3499"/>
    <n v="3499"/>
    <n v="0.5"/>
    <n v="1749.5"/>
    <n v="3498.5"/>
  </r>
  <r>
    <x v="908"/>
    <n v="1509"/>
    <n v="48"/>
    <s v="Vikas Tiwari"/>
    <x v="2"/>
    <n v="0"/>
    <s v="P006"/>
    <x v="27"/>
    <x v="7"/>
    <n v="3"/>
    <n v="7499"/>
    <n v="22497"/>
    <n v="0"/>
    <n v="0"/>
    <n v="22497"/>
  </r>
  <r>
    <x v="325"/>
    <n v="1510"/>
    <n v="49"/>
    <s v="Viraj Patel"/>
    <x v="5"/>
    <n v="0"/>
    <s v="P012"/>
    <x v="13"/>
    <x v="2"/>
    <n v="3"/>
    <n v="2999"/>
    <n v="8997"/>
    <n v="0"/>
    <n v="0"/>
    <n v="8997"/>
  </r>
  <r>
    <x v="909"/>
    <n v="1511"/>
    <n v="30"/>
    <s v="Pooja Chatterjee"/>
    <x v="12"/>
    <n v="0"/>
    <s v="P006"/>
    <x v="27"/>
    <x v="7"/>
    <n v="1"/>
    <n v="7499"/>
    <n v="7499"/>
    <n v="0"/>
    <n v="0"/>
    <n v="7499"/>
  </r>
  <r>
    <x v="326"/>
    <n v="1512"/>
    <n v="43"/>
    <s v="Siddharth Reddy"/>
    <x v="0"/>
    <n v="0"/>
    <s v="P012"/>
    <x v="13"/>
    <x v="2"/>
    <n v="3"/>
    <n v="2999"/>
    <n v="8997"/>
    <n v="0"/>
    <n v="0"/>
    <n v="8997"/>
  </r>
  <r>
    <x v="829"/>
    <n v="1513"/>
    <n v="35"/>
    <s v="Rhea Bakshi"/>
    <x v="10"/>
    <n v="0"/>
    <s v="P029"/>
    <x v="11"/>
    <x v="1"/>
    <n v="3"/>
    <n v="99"/>
    <n v="297"/>
    <n v="0"/>
    <n v="0"/>
    <n v="297"/>
  </r>
  <r>
    <x v="799"/>
    <n v="1514"/>
    <n v="17"/>
    <s v="Kajal Bhatt"/>
    <x v="7"/>
    <n v="0"/>
    <s v="P009"/>
    <x v="3"/>
    <x v="2"/>
    <n v="1"/>
    <n v="3499"/>
    <n v="3499"/>
    <n v="0"/>
    <n v="0"/>
    <n v="3499"/>
  </r>
  <r>
    <x v="694"/>
    <n v="1515"/>
    <n v="2"/>
    <s v="Aditi Patel"/>
    <x v="2"/>
    <n v="0"/>
    <s v="P006"/>
    <x v="27"/>
    <x v="7"/>
    <n v="1"/>
    <n v="7499"/>
    <n v="7499"/>
    <n v="0"/>
    <n v="0"/>
    <n v="7499"/>
  </r>
  <r>
    <x v="143"/>
    <n v="1516"/>
    <n v="26"/>
    <s v="Neha Sinha"/>
    <x v="14"/>
    <n v="0"/>
    <s v="P016"/>
    <x v="14"/>
    <x v="4"/>
    <n v="2"/>
    <n v="24999"/>
    <n v="49998"/>
    <n v="0"/>
    <n v="0"/>
    <n v="49998"/>
  </r>
  <r>
    <x v="910"/>
    <n v="1517"/>
    <n v="6"/>
    <s v="Anjali Rao"/>
    <x v="2"/>
    <n v="0"/>
    <s v="P028"/>
    <x v="16"/>
    <x v="1"/>
    <n v="1"/>
    <n v="349"/>
    <n v="349"/>
    <n v="0"/>
    <n v="0"/>
    <n v="349"/>
  </r>
  <r>
    <x v="911"/>
    <n v="1518"/>
    <n v="10"/>
    <s v="Dhruv Desai"/>
    <x v="0"/>
    <s v="PR001"/>
    <s v="P012"/>
    <x v="13"/>
    <x v="2"/>
    <n v="3"/>
    <n v="2999"/>
    <n v="8997"/>
    <n v="0.2"/>
    <n v="1799.4"/>
    <n v="8996.7999999999993"/>
  </r>
  <r>
    <x v="912"/>
    <n v="1519"/>
    <n v="8"/>
    <s v="Aryan Gupta"/>
    <x v="3"/>
    <s v="PR001"/>
    <s v="P021"/>
    <x v="24"/>
    <x v="6"/>
    <n v="3"/>
    <n v="1299"/>
    <n v="3897"/>
    <n v="0.2"/>
    <n v="779.40000000000009"/>
    <n v="3896.8"/>
  </r>
  <r>
    <x v="913"/>
    <n v="1520"/>
    <n v="47"/>
    <s v="Tanya Singh"/>
    <x v="7"/>
    <n v="0"/>
    <s v="P016"/>
    <x v="14"/>
    <x v="4"/>
    <n v="1"/>
    <n v="24999"/>
    <n v="24999"/>
    <n v="0"/>
    <n v="0"/>
    <n v="24999"/>
  </r>
  <r>
    <x v="914"/>
    <n v="1521"/>
    <n v="4"/>
    <s v="Ananya Mehta"/>
    <x v="2"/>
    <n v="0"/>
    <s v="P021"/>
    <x v="24"/>
    <x v="6"/>
    <n v="3"/>
    <n v="1299"/>
    <n v="3897"/>
    <n v="0"/>
    <n v="0"/>
    <n v="3897"/>
  </r>
  <r>
    <x v="915"/>
    <n v="1522"/>
    <n v="14"/>
    <s v="Ishaan Shah"/>
    <x v="0"/>
    <n v="0"/>
    <s v="P002"/>
    <x v="4"/>
    <x v="0"/>
    <n v="3"/>
    <n v="69999"/>
    <n v="209997"/>
    <n v="0"/>
    <n v="0"/>
    <n v="209997"/>
  </r>
  <r>
    <x v="0"/>
    <n v="1523"/>
    <n v="27"/>
    <s v="Nikita Ahuja"/>
    <x v="3"/>
    <n v="0"/>
    <s v="P002"/>
    <x v="4"/>
    <x v="0"/>
    <n v="2"/>
    <n v="69999"/>
    <n v="139998"/>
    <n v="0"/>
    <n v="0"/>
    <n v="139998"/>
  </r>
  <r>
    <x v="916"/>
    <n v="1524"/>
    <n v="6"/>
    <s v="Anjali Rao"/>
    <x v="2"/>
    <n v="0"/>
    <s v="P019"/>
    <x v="5"/>
    <x v="3"/>
    <n v="1"/>
    <n v="5999"/>
    <n v="5999"/>
    <n v="0"/>
    <n v="0"/>
    <n v="5999"/>
  </r>
  <r>
    <x v="51"/>
    <n v="1525"/>
    <n v="29"/>
    <s v="Palak Kapoor"/>
    <x v="3"/>
    <n v="0"/>
    <s v="P010"/>
    <x v="10"/>
    <x v="2"/>
    <n v="1"/>
    <n v="2199"/>
    <n v="2199"/>
    <n v="0"/>
    <n v="0"/>
    <n v="2199"/>
  </r>
  <r>
    <x v="457"/>
    <n v="1526"/>
    <n v="12"/>
    <s v="Gaurav Nair"/>
    <x v="0"/>
    <n v="0"/>
    <s v="P005"/>
    <x v="8"/>
    <x v="0"/>
    <n v="2"/>
    <n v="92499"/>
    <n v="184998"/>
    <n v="0"/>
    <n v="0"/>
    <n v="184998"/>
  </r>
  <r>
    <x v="262"/>
    <n v="1527"/>
    <n v="5"/>
    <s v="Aniket Sharma"/>
    <x v="1"/>
    <n v="0"/>
    <s v="P001"/>
    <x v="9"/>
    <x v="0"/>
    <n v="3"/>
    <n v="79999"/>
    <n v="239997"/>
    <n v="0"/>
    <n v="0"/>
    <n v="239997"/>
  </r>
  <r>
    <x v="380"/>
    <n v="1528"/>
    <n v="29"/>
    <s v="Palak Kapoor"/>
    <x v="3"/>
    <n v="0"/>
    <s v="P025"/>
    <x v="7"/>
    <x v="5"/>
    <n v="2"/>
    <n v="8999"/>
    <n v="17998"/>
    <n v="0"/>
    <n v="0"/>
    <n v="17998"/>
  </r>
  <r>
    <x v="1"/>
    <n v="1529"/>
    <n v="24"/>
    <s v="Mohit Aggarwal"/>
    <x v="12"/>
    <s v="PR001"/>
    <s v="P022"/>
    <x v="12"/>
    <x v="6"/>
    <n v="1"/>
    <n v="1999"/>
    <n v="1999"/>
    <n v="0.2"/>
    <n v="399.8"/>
    <n v="1998.8"/>
  </r>
  <r>
    <x v="917"/>
    <n v="1530"/>
    <n v="46"/>
    <s v="Tanvi Nair"/>
    <x v="1"/>
    <n v="0"/>
    <s v="P017"/>
    <x v="19"/>
    <x v="4"/>
    <n v="1"/>
    <n v="10499"/>
    <n v="10499"/>
    <n v="0"/>
    <n v="0"/>
    <n v="10499"/>
  </r>
  <r>
    <x v="918"/>
    <n v="1531"/>
    <n v="24"/>
    <s v="Mohit Aggarwal"/>
    <x v="12"/>
    <n v="0"/>
    <s v="P021"/>
    <x v="24"/>
    <x v="6"/>
    <n v="2"/>
    <n v="1299"/>
    <n v="2598"/>
    <n v="0"/>
    <n v="0"/>
    <n v="2598"/>
  </r>
  <r>
    <x v="598"/>
    <n v="1532"/>
    <n v="13"/>
    <s v="Isha Reddy"/>
    <x v="2"/>
    <n v="0"/>
    <s v="P029"/>
    <x v="11"/>
    <x v="1"/>
    <n v="3"/>
    <n v="99"/>
    <n v="297"/>
    <n v="0"/>
    <n v="0"/>
    <n v="297"/>
  </r>
  <r>
    <x v="919"/>
    <n v="1533"/>
    <n v="25"/>
    <s v="Naina Chauhan"/>
    <x v="10"/>
    <n v="0"/>
    <s v="P001"/>
    <x v="9"/>
    <x v="0"/>
    <n v="3"/>
    <n v="79999"/>
    <n v="239997"/>
    <n v="0"/>
    <n v="0"/>
    <n v="239997"/>
  </r>
  <r>
    <x v="229"/>
    <n v="1534"/>
    <n v="23"/>
    <s v="Meera Bansal"/>
    <x v="4"/>
    <n v="0"/>
    <s v="P030"/>
    <x v="25"/>
    <x v="1"/>
    <n v="1"/>
    <n v="399"/>
    <n v="399"/>
    <n v="0"/>
    <n v="0"/>
    <n v="399"/>
  </r>
  <r>
    <x v="291"/>
    <n v="1535"/>
    <n v="27"/>
    <s v="Nikita Ahuja"/>
    <x v="3"/>
    <s v="PR001"/>
    <s v="P015"/>
    <x v="28"/>
    <x v="4"/>
    <n v="3"/>
    <n v="8499"/>
    <n v="25497"/>
    <n v="0.2"/>
    <n v="5099.4000000000005"/>
    <n v="25496.799999999999"/>
  </r>
  <r>
    <x v="509"/>
    <n v="1536"/>
    <n v="17"/>
    <s v="Kajal Bhatt"/>
    <x v="7"/>
    <n v="0"/>
    <s v="P014"/>
    <x v="6"/>
    <x v="4"/>
    <n v="1"/>
    <n v="4999"/>
    <n v="4999"/>
    <n v="0"/>
    <n v="0"/>
    <n v="4999"/>
  </r>
  <r>
    <x v="920"/>
    <n v="1537"/>
    <n v="43"/>
    <s v="Siddharth Reddy"/>
    <x v="0"/>
    <s v="PR001"/>
    <s v="P007"/>
    <x v="22"/>
    <x v="7"/>
    <n v="3"/>
    <n v="6999"/>
    <n v="20997"/>
    <n v="0.2"/>
    <n v="4199.4000000000005"/>
    <n v="20996.799999999999"/>
  </r>
  <r>
    <x v="400"/>
    <n v="1538"/>
    <n v="36"/>
    <s v="Rishi Kulkarni"/>
    <x v="6"/>
    <n v="0"/>
    <s v="P003"/>
    <x v="29"/>
    <x v="0"/>
    <n v="3"/>
    <n v="89999"/>
    <n v="269997"/>
    <n v="0"/>
    <n v="0"/>
    <n v="269997"/>
  </r>
  <r>
    <x v="226"/>
    <n v="1539"/>
    <n v="5"/>
    <s v="Aniket Sharma"/>
    <x v="1"/>
    <n v="0"/>
    <s v="P001"/>
    <x v="9"/>
    <x v="0"/>
    <n v="1"/>
    <n v="79999"/>
    <n v="79999"/>
    <n v="0"/>
    <n v="0"/>
    <n v="79999"/>
  </r>
  <r>
    <x v="452"/>
    <n v="1540"/>
    <n v="37"/>
    <s v="Rohit Sen"/>
    <x v="11"/>
    <n v="0"/>
    <s v="P016"/>
    <x v="14"/>
    <x v="4"/>
    <n v="3"/>
    <n v="24999"/>
    <n v="74997"/>
    <n v="0"/>
    <n v="0"/>
    <n v="74997"/>
  </r>
  <r>
    <x v="282"/>
    <n v="1541"/>
    <n v="3"/>
    <s v="Aman Verma"/>
    <x v="11"/>
    <n v="0"/>
    <s v="P007"/>
    <x v="22"/>
    <x v="7"/>
    <n v="2"/>
    <n v="6999"/>
    <n v="13998"/>
    <n v="0"/>
    <n v="0"/>
    <n v="13998"/>
  </r>
  <r>
    <x v="94"/>
    <n v="1542"/>
    <n v="22"/>
    <s v="Manish Dubey"/>
    <x v="15"/>
    <n v="0"/>
    <s v="P024"/>
    <x v="26"/>
    <x v="5"/>
    <n v="2"/>
    <n v="2799"/>
    <n v="5598"/>
    <n v="0"/>
    <n v="0"/>
    <n v="5598"/>
  </r>
  <r>
    <x v="921"/>
    <n v="1543"/>
    <n v="25"/>
    <s v="Naina Chauhan"/>
    <x v="10"/>
    <s v="PR001"/>
    <s v="P030"/>
    <x v="25"/>
    <x v="1"/>
    <n v="3"/>
    <n v="399"/>
    <n v="1197"/>
    <n v="0.2"/>
    <n v="239.4"/>
    <n v="1196.8"/>
  </r>
  <r>
    <x v="410"/>
    <n v="1544"/>
    <n v="20"/>
    <s v="Krishnan Menon"/>
    <x v="13"/>
    <n v="0"/>
    <s v="P001"/>
    <x v="9"/>
    <x v="0"/>
    <n v="2"/>
    <n v="79999"/>
    <n v="159998"/>
    <n v="0"/>
    <n v="0"/>
    <n v="159998"/>
  </r>
  <r>
    <x v="922"/>
    <n v="1545"/>
    <n v="25"/>
    <s v="Naina Chauhan"/>
    <x v="10"/>
    <n v="0"/>
    <s v="P004"/>
    <x v="0"/>
    <x v="0"/>
    <n v="2"/>
    <n v="64999"/>
    <n v="129998"/>
    <n v="0"/>
    <n v="0"/>
    <n v="129998"/>
  </r>
  <r>
    <x v="913"/>
    <n v="1546"/>
    <n v="11"/>
    <s v="Diya Kapoor"/>
    <x v="3"/>
    <n v="0"/>
    <s v="P024"/>
    <x v="26"/>
    <x v="5"/>
    <n v="1"/>
    <n v="2799"/>
    <n v="2799"/>
    <n v="0"/>
    <n v="0"/>
    <n v="2799"/>
  </r>
  <r>
    <x v="350"/>
    <n v="1547"/>
    <n v="11"/>
    <s v="Diya Kapoor"/>
    <x v="3"/>
    <n v="0"/>
    <s v="P023"/>
    <x v="15"/>
    <x v="6"/>
    <n v="2"/>
    <n v="1499"/>
    <n v="2998"/>
    <n v="0"/>
    <n v="0"/>
    <n v="2998"/>
  </r>
  <r>
    <x v="844"/>
    <n v="1548"/>
    <n v="30"/>
    <s v="Pooja Chatterjee"/>
    <x v="12"/>
    <n v="0"/>
    <s v="P006"/>
    <x v="27"/>
    <x v="7"/>
    <n v="3"/>
    <n v="7499"/>
    <n v="22497"/>
    <n v="0"/>
    <n v="0"/>
    <n v="22497"/>
  </r>
  <r>
    <x v="519"/>
    <n v="1549"/>
    <n v="25"/>
    <s v="Naina Chauhan"/>
    <x v="10"/>
    <n v="0"/>
    <s v="P025"/>
    <x v="7"/>
    <x v="5"/>
    <n v="3"/>
    <n v="8999"/>
    <n v="26997"/>
    <n v="0"/>
    <n v="0"/>
    <n v="26997"/>
  </r>
  <r>
    <x v="923"/>
    <n v="1550"/>
    <n v="46"/>
    <s v="Tanvi Nair"/>
    <x v="1"/>
    <s v="PR001"/>
    <s v="P023"/>
    <x v="15"/>
    <x v="6"/>
    <n v="3"/>
    <n v="1499"/>
    <n v="4497"/>
    <n v="0.2"/>
    <n v="899.40000000000009"/>
    <n v="4496.8"/>
  </r>
  <r>
    <x v="924"/>
    <n v="1551"/>
    <n v="30"/>
    <s v="Pooja Chatterjee"/>
    <x v="12"/>
    <s v="PR001"/>
    <s v="P006"/>
    <x v="27"/>
    <x v="7"/>
    <n v="3"/>
    <n v="7499"/>
    <n v="22497"/>
    <n v="0.2"/>
    <n v="4499.4000000000005"/>
    <n v="22496.799999999999"/>
  </r>
  <r>
    <x v="421"/>
    <n v="1552"/>
    <n v="24"/>
    <s v="Mohit Aggarwal"/>
    <x v="12"/>
    <n v="0"/>
    <s v="P019"/>
    <x v="5"/>
    <x v="3"/>
    <n v="3"/>
    <n v="5999"/>
    <n v="17997"/>
    <n v="0"/>
    <n v="0"/>
    <n v="17997"/>
  </r>
  <r>
    <x v="668"/>
    <n v="1553"/>
    <n v="48"/>
    <s v="Vikas Tiwari"/>
    <x v="2"/>
    <n v="0"/>
    <s v="P022"/>
    <x v="12"/>
    <x v="6"/>
    <n v="2"/>
    <n v="1999"/>
    <n v="3998"/>
    <n v="0"/>
    <n v="0"/>
    <n v="3998"/>
  </r>
  <r>
    <x v="321"/>
    <n v="1554"/>
    <n v="6"/>
    <s v="Anjali Rao"/>
    <x v="2"/>
    <n v="0"/>
    <s v="P014"/>
    <x v="6"/>
    <x v="4"/>
    <n v="2"/>
    <n v="4999"/>
    <n v="9998"/>
    <n v="0"/>
    <n v="0"/>
    <n v="9998"/>
  </r>
  <r>
    <x v="925"/>
    <n v="1555"/>
    <n v="26"/>
    <s v="Neha Sinha"/>
    <x v="14"/>
    <n v="0"/>
    <s v="P012"/>
    <x v="13"/>
    <x v="2"/>
    <n v="2"/>
    <n v="2999"/>
    <n v="5998"/>
    <n v="0"/>
    <n v="0"/>
    <n v="5998"/>
  </r>
  <r>
    <x v="436"/>
    <n v="1556"/>
    <n v="8"/>
    <s v="Aryan Gupta"/>
    <x v="3"/>
    <n v="0"/>
    <s v="P027"/>
    <x v="1"/>
    <x v="1"/>
    <n v="2"/>
    <n v="699"/>
    <n v="1398"/>
    <n v="0"/>
    <n v="0"/>
    <n v="1398"/>
  </r>
  <r>
    <x v="145"/>
    <n v="1557"/>
    <n v="18"/>
    <s v="Karan Sethi"/>
    <x v="6"/>
    <n v="0"/>
    <s v="P005"/>
    <x v="8"/>
    <x v="0"/>
    <n v="3"/>
    <n v="92499"/>
    <n v="277497"/>
    <n v="0"/>
    <n v="0"/>
    <n v="277497"/>
  </r>
  <r>
    <x v="767"/>
    <n v="1558"/>
    <n v="32"/>
    <s v="Priya Arora"/>
    <x v="14"/>
    <n v="0"/>
    <s v="P021"/>
    <x v="24"/>
    <x v="6"/>
    <n v="2"/>
    <n v="1299"/>
    <n v="2598"/>
    <n v="0"/>
    <n v="0"/>
    <n v="2598"/>
  </r>
  <r>
    <x v="926"/>
    <n v="1559"/>
    <n v="14"/>
    <s v="Ishaan Shah"/>
    <x v="0"/>
    <n v="0"/>
    <s v="P007"/>
    <x v="22"/>
    <x v="7"/>
    <n v="1"/>
    <n v="6999"/>
    <n v="6999"/>
    <n v="0"/>
    <n v="0"/>
    <n v="6999"/>
  </r>
  <r>
    <x v="209"/>
    <n v="1560"/>
    <n v="24"/>
    <s v="Mohit Aggarwal"/>
    <x v="12"/>
    <n v="0"/>
    <s v="P028"/>
    <x v="16"/>
    <x v="1"/>
    <n v="2"/>
    <n v="349"/>
    <n v="698"/>
    <n v="0"/>
    <n v="0"/>
    <n v="698"/>
  </r>
  <r>
    <x v="0"/>
    <n v="1561"/>
    <n v="50"/>
    <s v="Yash Malhotra"/>
    <x v="5"/>
    <n v="0"/>
    <s v="P017"/>
    <x v="19"/>
    <x v="4"/>
    <n v="1"/>
    <n v="10499"/>
    <n v="10499"/>
    <n v="0"/>
    <n v="0"/>
    <n v="10499"/>
  </r>
  <r>
    <x v="752"/>
    <n v="1562"/>
    <n v="8"/>
    <s v="Aryan Gupta"/>
    <x v="3"/>
    <n v="0"/>
    <s v="P010"/>
    <x v="10"/>
    <x v="2"/>
    <n v="1"/>
    <n v="2199"/>
    <n v="2199"/>
    <n v="0"/>
    <n v="0"/>
    <n v="2199"/>
  </r>
  <r>
    <x v="638"/>
    <n v="1563"/>
    <n v="37"/>
    <s v="Rohit Sen"/>
    <x v="11"/>
    <n v="0"/>
    <s v="P008"/>
    <x v="17"/>
    <x v="7"/>
    <n v="3"/>
    <n v="5499"/>
    <n v="16497"/>
    <n v="0"/>
    <n v="0"/>
    <n v="16497"/>
  </r>
  <r>
    <x v="908"/>
    <n v="1564"/>
    <n v="1"/>
    <s v="Aarav Singh"/>
    <x v="8"/>
    <n v="0"/>
    <s v="P005"/>
    <x v="8"/>
    <x v="0"/>
    <n v="1"/>
    <n v="92499"/>
    <n v="92499"/>
    <n v="0"/>
    <n v="0"/>
    <n v="92499"/>
  </r>
  <r>
    <x v="927"/>
    <n v="1565"/>
    <n v="35"/>
    <s v="Rhea Bakshi"/>
    <x v="10"/>
    <n v="0"/>
    <s v="P024"/>
    <x v="26"/>
    <x v="5"/>
    <n v="1"/>
    <n v="2799"/>
    <n v="2799"/>
    <n v="0"/>
    <n v="0"/>
    <n v="2799"/>
  </r>
  <r>
    <x v="547"/>
    <n v="1566"/>
    <n v="18"/>
    <s v="Karan Sethi"/>
    <x v="6"/>
    <n v="0"/>
    <s v="P027"/>
    <x v="1"/>
    <x v="1"/>
    <n v="2"/>
    <n v="699"/>
    <n v="1398"/>
    <n v="0"/>
    <n v="0"/>
    <n v="1398"/>
  </r>
  <r>
    <x v="928"/>
    <n v="1567"/>
    <n v="38"/>
    <s v="Saanvi Pillai"/>
    <x v="5"/>
    <n v="0"/>
    <s v="P020"/>
    <x v="21"/>
    <x v="3"/>
    <n v="1"/>
    <n v="12999"/>
    <n v="12999"/>
    <n v="0"/>
    <n v="0"/>
    <n v="12999"/>
  </r>
  <r>
    <x v="929"/>
    <n v="1568"/>
    <n v="17"/>
    <s v="Kajal Bhatt"/>
    <x v="7"/>
    <n v="0"/>
    <s v="P022"/>
    <x v="12"/>
    <x v="6"/>
    <n v="1"/>
    <n v="1999"/>
    <n v="1999"/>
    <n v="0"/>
    <n v="0"/>
    <n v="1999"/>
  </r>
  <r>
    <x v="930"/>
    <n v="1569"/>
    <n v="36"/>
    <s v="Rishi Kulkarni"/>
    <x v="6"/>
    <n v="0"/>
    <s v="P010"/>
    <x v="10"/>
    <x v="2"/>
    <n v="2"/>
    <n v="2199"/>
    <n v="4398"/>
    <n v="0"/>
    <n v="0"/>
    <n v="4398"/>
  </r>
  <r>
    <x v="9"/>
    <n v="1570"/>
    <n v="3"/>
    <s v="Aman Verma"/>
    <x v="11"/>
    <s v="PR001"/>
    <s v="P024"/>
    <x v="26"/>
    <x v="5"/>
    <n v="2"/>
    <n v="2799"/>
    <n v="5598"/>
    <n v="0.2"/>
    <n v="1119.6000000000001"/>
    <n v="5597.8"/>
  </r>
  <r>
    <x v="510"/>
    <n v="1571"/>
    <n v="39"/>
    <s v="Sakshi Kaur"/>
    <x v="2"/>
    <n v="0"/>
    <s v="P014"/>
    <x v="6"/>
    <x v="4"/>
    <n v="3"/>
    <n v="4999"/>
    <n v="14997"/>
    <n v="0"/>
    <n v="0"/>
    <n v="14997"/>
  </r>
  <r>
    <x v="408"/>
    <n v="1572"/>
    <n v="44"/>
    <s v="Simran Kaur"/>
    <x v="3"/>
    <n v="0"/>
    <s v="P018"/>
    <x v="20"/>
    <x v="4"/>
    <n v="2"/>
    <n v="2299"/>
    <n v="4598"/>
    <n v="0"/>
    <n v="0"/>
    <n v="4598"/>
  </r>
  <r>
    <x v="844"/>
    <n v="1573"/>
    <n v="15"/>
    <s v="Jaya Kumar"/>
    <x v="13"/>
    <n v="0"/>
    <s v="P017"/>
    <x v="19"/>
    <x v="4"/>
    <n v="3"/>
    <n v="10499"/>
    <n v="31497"/>
    <n v="0"/>
    <n v="0"/>
    <n v="31497"/>
  </r>
  <r>
    <x v="570"/>
    <n v="1574"/>
    <n v="28"/>
    <s v="Nikhil Khanna"/>
    <x v="1"/>
    <n v="0"/>
    <s v="P008"/>
    <x v="17"/>
    <x v="7"/>
    <n v="3"/>
    <n v="5499"/>
    <n v="16497"/>
    <n v="0"/>
    <n v="0"/>
    <n v="16497"/>
  </r>
  <r>
    <x v="374"/>
    <n v="1575"/>
    <n v="11"/>
    <s v="Diya Kapoor"/>
    <x v="3"/>
    <n v="0"/>
    <s v="P028"/>
    <x v="16"/>
    <x v="1"/>
    <n v="1"/>
    <n v="349"/>
    <n v="349"/>
    <n v="0"/>
    <n v="0"/>
    <n v="349"/>
  </r>
  <r>
    <x v="931"/>
    <n v="1576"/>
    <n v="2"/>
    <s v="Aditi Patel"/>
    <x v="2"/>
    <n v="0"/>
    <s v="P008"/>
    <x v="17"/>
    <x v="7"/>
    <n v="1"/>
    <n v="5499"/>
    <n v="5499"/>
    <n v="0"/>
    <n v="0"/>
    <n v="5499"/>
  </r>
  <r>
    <x v="882"/>
    <n v="1577"/>
    <n v="20"/>
    <s v="Krishnan Menon"/>
    <x v="13"/>
    <n v="0"/>
    <s v="P017"/>
    <x v="19"/>
    <x v="4"/>
    <n v="1"/>
    <n v="10499"/>
    <n v="10499"/>
    <n v="0"/>
    <n v="0"/>
    <n v="10499"/>
  </r>
  <r>
    <x v="785"/>
    <n v="1578"/>
    <n v="35"/>
    <s v="Rhea Bakshi"/>
    <x v="10"/>
    <s v="PR001"/>
    <s v="P030"/>
    <x v="25"/>
    <x v="1"/>
    <n v="2"/>
    <n v="399"/>
    <n v="798"/>
    <n v="0.2"/>
    <n v="159.60000000000002"/>
    <n v="797.8"/>
  </r>
  <r>
    <x v="932"/>
    <n v="1579"/>
    <n v="12"/>
    <s v="Gaurav Nair"/>
    <x v="0"/>
    <n v="0"/>
    <s v="P025"/>
    <x v="7"/>
    <x v="5"/>
    <n v="1"/>
    <n v="8999"/>
    <n v="8999"/>
    <n v="0"/>
    <n v="0"/>
    <n v="8999"/>
  </r>
  <r>
    <x v="210"/>
    <n v="1580"/>
    <n v="31"/>
    <s v="Prachi Yadav"/>
    <x v="10"/>
    <n v="0"/>
    <s v="P011"/>
    <x v="2"/>
    <x v="2"/>
    <n v="3"/>
    <n v="1499"/>
    <n v="4497"/>
    <n v="0"/>
    <n v="0"/>
    <n v="4497"/>
  </r>
  <r>
    <x v="863"/>
    <n v="1581"/>
    <n v="49"/>
    <s v="Viraj Patel"/>
    <x v="5"/>
    <n v="0"/>
    <s v="P021"/>
    <x v="24"/>
    <x v="6"/>
    <n v="1"/>
    <n v="1299"/>
    <n v="1299"/>
    <n v="0"/>
    <n v="0"/>
    <n v="1299"/>
  </r>
  <r>
    <x v="120"/>
    <n v="1582"/>
    <n v="41"/>
    <s v="Sanjay Mathew"/>
    <x v="8"/>
    <n v="0"/>
    <s v="P024"/>
    <x v="26"/>
    <x v="5"/>
    <n v="2"/>
    <n v="2799"/>
    <n v="5598"/>
    <n v="0"/>
    <n v="0"/>
    <n v="5598"/>
  </r>
  <r>
    <x v="234"/>
    <n v="1583"/>
    <n v="28"/>
    <s v="Nikhil Khanna"/>
    <x v="1"/>
    <n v="0"/>
    <s v="P021"/>
    <x v="24"/>
    <x v="6"/>
    <n v="2"/>
    <n v="1299"/>
    <n v="2598"/>
    <n v="0"/>
    <n v="0"/>
    <n v="2598"/>
  </r>
  <r>
    <x v="933"/>
    <n v="1584"/>
    <n v="42"/>
    <s v="Shikha Pandey"/>
    <x v="5"/>
    <n v="0"/>
    <s v="P018"/>
    <x v="20"/>
    <x v="4"/>
    <n v="3"/>
    <n v="2299"/>
    <n v="6897"/>
    <n v="0"/>
    <n v="0"/>
    <n v="6897"/>
  </r>
  <r>
    <x v="693"/>
    <n v="1585"/>
    <n v="3"/>
    <s v="Aman Verma"/>
    <x v="11"/>
    <n v="0"/>
    <s v="P030"/>
    <x v="25"/>
    <x v="1"/>
    <n v="1"/>
    <n v="399"/>
    <n v="399"/>
    <n v="0"/>
    <n v="0"/>
    <n v="399"/>
  </r>
  <r>
    <x v="886"/>
    <n v="1586"/>
    <n v="43"/>
    <s v="Siddharth Reddy"/>
    <x v="0"/>
    <n v="0"/>
    <s v="P016"/>
    <x v="14"/>
    <x v="4"/>
    <n v="2"/>
    <n v="24999"/>
    <n v="49998"/>
    <n v="0"/>
    <n v="0"/>
    <n v="49998"/>
  </r>
  <r>
    <x v="430"/>
    <n v="1587"/>
    <n v="44"/>
    <s v="Simran Kaur"/>
    <x v="3"/>
    <n v="0"/>
    <s v="P027"/>
    <x v="1"/>
    <x v="1"/>
    <n v="3"/>
    <n v="699"/>
    <n v="2097"/>
    <n v="0"/>
    <n v="0"/>
    <n v="2097"/>
  </r>
  <r>
    <x v="924"/>
    <n v="1588"/>
    <n v="19"/>
    <s v="Kavya Mishra"/>
    <x v="1"/>
    <s v="PR001"/>
    <s v="P022"/>
    <x v="12"/>
    <x v="6"/>
    <n v="3"/>
    <n v="1999"/>
    <n v="5997"/>
    <n v="0.2"/>
    <n v="1199.4000000000001"/>
    <n v="5996.8"/>
  </r>
  <r>
    <x v="518"/>
    <n v="1589"/>
    <n v="17"/>
    <s v="Kajal Bhatt"/>
    <x v="7"/>
    <n v="0"/>
    <s v="P011"/>
    <x v="2"/>
    <x v="2"/>
    <n v="1"/>
    <n v="1499"/>
    <n v="1499"/>
    <n v="0"/>
    <n v="0"/>
    <n v="1499"/>
  </r>
  <r>
    <x v="934"/>
    <n v="1590"/>
    <n v="6"/>
    <s v="Anjali Rao"/>
    <x v="2"/>
    <n v="0"/>
    <s v="P011"/>
    <x v="2"/>
    <x v="2"/>
    <n v="1"/>
    <n v="1499"/>
    <n v="1499"/>
    <n v="0"/>
    <n v="0"/>
    <n v="1499"/>
  </r>
  <r>
    <x v="3"/>
    <n v="1591"/>
    <n v="19"/>
    <s v="Kavya Mishra"/>
    <x v="1"/>
    <s v="PR001"/>
    <s v="P006"/>
    <x v="27"/>
    <x v="7"/>
    <n v="1"/>
    <n v="7499"/>
    <n v="7499"/>
    <n v="0.2"/>
    <n v="1499.8000000000002"/>
    <n v="7498.8"/>
  </r>
  <r>
    <x v="844"/>
    <n v="1592"/>
    <n v="10"/>
    <s v="Dhruv Desai"/>
    <x v="0"/>
    <n v="0"/>
    <s v="P002"/>
    <x v="4"/>
    <x v="0"/>
    <n v="2"/>
    <n v="69999"/>
    <n v="139998"/>
    <n v="0"/>
    <n v="0"/>
    <n v="139998"/>
  </r>
  <r>
    <x v="577"/>
    <n v="1593"/>
    <n v="11"/>
    <s v="Diya Kapoor"/>
    <x v="3"/>
    <n v="0"/>
    <s v="P011"/>
    <x v="2"/>
    <x v="2"/>
    <n v="2"/>
    <n v="1499"/>
    <n v="2998"/>
    <n v="0"/>
    <n v="0"/>
    <n v="2998"/>
  </r>
  <r>
    <x v="935"/>
    <n v="1594"/>
    <n v="29"/>
    <s v="Palak Kapoor"/>
    <x v="3"/>
    <n v="0"/>
    <s v="P009"/>
    <x v="3"/>
    <x v="2"/>
    <n v="3"/>
    <n v="3499"/>
    <n v="10497"/>
    <n v="0"/>
    <n v="0"/>
    <n v="10497"/>
  </r>
  <r>
    <x v="936"/>
    <n v="1595"/>
    <n v="35"/>
    <s v="Rhea Bakshi"/>
    <x v="10"/>
    <n v="0"/>
    <s v="P008"/>
    <x v="17"/>
    <x v="7"/>
    <n v="1"/>
    <n v="5499"/>
    <n v="5499"/>
    <n v="0"/>
    <n v="0"/>
    <n v="5499"/>
  </r>
  <r>
    <x v="805"/>
    <n v="1596"/>
    <n v="45"/>
    <s v="Sneha Sharma"/>
    <x v="9"/>
    <n v="0"/>
    <s v="P013"/>
    <x v="18"/>
    <x v="2"/>
    <n v="1"/>
    <n v="15999"/>
    <n v="15999"/>
    <n v="0"/>
    <n v="0"/>
    <n v="15999"/>
  </r>
  <r>
    <x v="74"/>
    <n v="1597"/>
    <n v="28"/>
    <s v="Nikhil Khanna"/>
    <x v="1"/>
    <n v="0"/>
    <s v="P017"/>
    <x v="19"/>
    <x v="4"/>
    <n v="3"/>
    <n v="10499"/>
    <n v="31497"/>
    <n v="0"/>
    <n v="0"/>
    <n v="31497"/>
  </r>
  <r>
    <x v="382"/>
    <n v="1598"/>
    <n v="42"/>
    <s v="Shikha Pandey"/>
    <x v="5"/>
    <n v="0"/>
    <s v="P014"/>
    <x v="6"/>
    <x v="4"/>
    <n v="2"/>
    <n v="4999"/>
    <n v="9998"/>
    <n v="0"/>
    <n v="0"/>
    <n v="9998"/>
  </r>
  <r>
    <x v="582"/>
    <n v="1599"/>
    <n v="41"/>
    <s v="Sanjay Mathew"/>
    <x v="8"/>
    <n v="0"/>
    <s v="P015"/>
    <x v="28"/>
    <x v="4"/>
    <n v="1"/>
    <n v="8499"/>
    <n v="8499"/>
    <n v="0"/>
    <n v="0"/>
    <n v="8499"/>
  </r>
  <r>
    <x v="937"/>
    <n v="1600"/>
    <n v="1"/>
    <s v="Aarav Singh"/>
    <x v="8"/>
    <n v="0"/>
    <s v="P015"/>
    <x v="28"/>
    <x v="4"/>
    <n v="1"/>
    <n v="8499"/>
    <n v="8499"/>
    <n v="0"/>
    <n v="0"/>
    <n v="8499"/>
  </r>
  <r>
    <x v="180"/>
    <n v="1601"/>
    <n v="5"/>
    <s v="Aniket Sharma"/>
    <x v="1"/>
    <n v="0"/>
    <s v="P005"/>
    <x v="8"/>
    <x v="0"/>
    <n v="1"/>
    <n v="92499"/>
    <n v="92499"/>
    <n v="0"/>
    <n v="0"/>
    <n v="92499"/>
  </r>
  <r>
    <x v="938"/>
    <n v="1602"/>
    <n v="2"/>
    <s v="Aditi Patel"/>
    <x v="2"/>
    <n v="0"/>
    <s v="P004"/>
    <x v="0"/>
    <x v="0"/>
    <n v="2"/>
    <n v="64999"/>
    <n v="129998"/>
    <n v="0"/>
    <n v="0"/>
    <n v="129998"/>
  </r>
  <r>
    <x v="939"/>
    <n v="1603"/>
    <n v="45"/>
    <s v="Sneha Sharma"/>
    <x v="9"/>
    <n v="0"/>
    <s v="P006"/>
    <x v="27"/>
    <x v="7"/>
    <n v="1"/>
    <n v="7499"/>
    <n v="7499"/>
    <n v="0"/>
    <n v="0"/>
    <n v="7499"/>
  </r>
  <r>
    <x v="940"/>
    <n v="1604"/>
    <n v="50"/>
    <s v="Yash Malhotra"/>
    <x v="5"/>
    <n v="0"/>
    <s v="P028"/>
    <x v="16"/>
    <x v="1"/>
    <n v="3"/>
    <n v="349"/>
    <n v="1047"/>
    <n v="0"/>
    <n v="0"/>
    <n v="1047"/>
  </r>
  <r>
    <x v="941"/>
    <n v="1605"/>
    <n v="38"/>
    <s v="Saanvi Pillai"/>
    <x v="5"/>
    <n v="0"/>
    <s v="P019"/>
    <x v="5"/>
    <x v="3"/>
    <n v="2"/>
    <n v="5999"/>
    <n v="11998"/>
    <n v="0"/>
    <n v="0"/>
    <n v="11998"/>
  </r>
  <r>
    <x v="901"/>
    <n v="1606"/>
    <n v="26"/>
    <s v="Neha Sinha"/>
    <x v="14"/>
    <n v="0"/>
    <s v="P015"/>
    <x v="28"/>
    <x v="4"/>
    <n v="3"/>
    <n v="8499"/>
    <n v="25497"/>
    <n v="0"/>
    <n v="0"/>
    <n v="25497"/>
  </r>
  <r>
    <x v="942"/>
    <n v="1607"/>
    <n v="25"/>
    <s v="Naina Chauhan"/>
    <x v="10"/>
    <n v="0"/>
    <s v="P030"/>
    <x v="25"/>
    <x v="1"/>
    <n v="1"/>
    <n v="399"/>
    <n v="399"/>
    <n v="0"/>
    <n v="0"/>
    <n v="399"/>
  </r>
  <r>
    <x v="943"/>
    <n v="1608"/>
    <n v="33"/>
    <s v="Rajat Saxena"/>
    <x v="10"/>
    <n v="0"/>
    <s v="P013"/>
    <x v="18"/>
    <x v="2"/>
    <n v="1"/>
    <n v="15999"/>
    <n v="15999"/>
    <n v="0"/>
    <n v="0"/>
    <n v="15999"/>
  </r>
  <r>
    <x v="944"/>
    <n v="1609"/>
    <n v="41"/>
    <s v="Sanjay Mathew"/>
    <x v="8"/>
    <n v="0"/>
    <s v="P018"/>
    <x v="20"/>
    <x v="4"/>
    <n v="2"/>
    <n v="2299"/>
    <n v="4598"/>
    <n v="0"/>
    <n v="0"/>
    <n v="4598"/>
  </r>
  <r>
    <x v="518"/>
    <n v="1610"/>
    <n v="9"/>
    <s v="Avni Iyer"/>
    <x v="10"/>
    <n v="0"/>
    <s v="P024"/>
    <x v="26"/>
    <x v="5"/>
    <n v="3"/>
    <n v="2799"/>
    <n v="8397"/>
    <n v="0"/>
    <n v="0"/>
    <n v="8397"/>
  </r>
  <r>
    <x v="945"/>
    <n v="1611"/>
    <n v="25"/>
    <s v="Naina Chauhan"/>
    <x v="10"/>
    <s v="PR001"/>
    <s v="P005"/>
    <x v="8"/>
    <x v="0"/>
    <n v="2"/>
    <n v="92499"/>
    <n v="184998"/>
    <n v="0.2"/>
    <n v="36999.599999999999"/>
    <n v="184997.8"/>
  </r>
  <r>
    <x v="401"/>
    <n v="1612"/>
    <n v="17"/>
    <s v="Kajal Bhatt"/>
    <x v="7"/>
    <n v="0"/>
    <s v="P003"/>
    <x v="29"/>
    <x v="0"/>
    <n v="1"/>
    <n v="89999"/>
    <n v="89999"/>
    <n v="0"/>
    <n v="0"/>
    <n v="89999"/>
  </r>
  <r>
    <x v="946"/>
    <n v="1613"/>
    <n v="44"/>
    <s v="Simran Kaur"/>
    <x v="3"/>
    <n v="0"/>
    <s v="P019"/>
    <x v="5"/>
    <x v="3"/>
    <n v="2"/>
    <n v="5999"/>
    <n v="11998"/>
    <n v="0"/>
    <n v="0"/>
    <n v="11998"/>
  </r>
  <r>
    <x v="805"/>
    <n v="1614"/>
    <n v="29"/>
    <s v="Palak Kapoor"/>
    <x v="3"/>
    <n v="0"/>
    <s v="P022"/>
    <x v="12"/>
    <x v="6"/>
    <n v="1"/>
    <n v="1999"/>
    <n v="1999"/>
    <n v="0"/>
    <n v="0"/>
    <n v="1999"/>
  </r>
  <r>
    <x v="645"/>
    <n v="1615"/>
    <n v="23"/>
    <s v="Meera Bansal"/>
    <x v="4"/>
    <n v="0"/>
    <s v="P019"/>
    <x v="5"/>
    <x v="3"/>
    <n v="1"/>
    <n v="5999"/>
    <n v="5999"/>
    <n v="0"/>
    <n v="0"/>
    <n v="5999"/>
  </r>
  <r>
    <x v="432"/>
    <n v="1616"/>
    <n v="2"/>
    <s v="Aditi Patel"/>
    <x v="2"/>
    <n v="0"/>
    <s v="P016"/>
    <x v="14"/>
    <x v="4"/>
    <n v="2"/>
    <n v="24999"/>
    <n v="49998"/>
    <n v="0"/>
    <n v="0"/>
    <n v="49998"/>
  </r>
  <r>
    <x v="101"/>
    <n v="1617"/>
    <n v="27"/>
    <s v="Nikita Ahuja"/>
    <x v="3"/>
    <s v="PR001"/>
    <s v="P005"/>
    <x v="8"/>
    <x v="0"/>
    <n v="1"/>
    <n v="92499"/>
    <n v="92499"/>
    <n v="0.2"/>
    <n v="18499.8"/>
    <n v="92498.8"/>
  </r>
  <r>
    <x v="502"/>
    <n v="1618"/>
    <n v="32"/>
    <s v="Priya Arora"/>
    <x v="14"/>
    <n v="0"/>
    <s v="P029"/>
    <x v="11"/>
    <x v="1"/>
    <n v="3"/>
    <n v="99"/>
    <n v="297"/>
    <n v="0"/>
    <n v="0"/>
    <n v="297"/>
  </r>
  <r>
    <x v="890"/>
    <n v="1619"/>
    <n v="27"/>
    <s v="Nikita Ahuja"/>
    <x v="3"/>
    <n v="0"/>
    <s v="P017"/>
    <x v="19"/>
    <x v="4"/>
    <n v="1"/>
    <n v="10499"/>
    <n v="10499"/>
    <n v="0"/>
    <n v="0"/>
    <n v="10499"/>
  </r>
  <r>
    <x v="947"/>
    <n v="1620"/>
    <n v="2"/>
    <s v="Aditi Patel"/>
    <x v="2"/>
    <n v="0"/>
    <s v="P027"/>
    <x v="1"/>
    <x v="1"/>
    <n v="1"/>
    <n v="699"/>
    <n v="699"/>
    <n v="0"/>
    <n v="0"/>
    <n v="699"/>
  </r>
  <r>
    <x v="948"/>
    <n v="1621"/>
    <n v="16"/>
    <s v="Kabir Choudhary"/>
    <x v="9"/>
    <n v="0"/>
    <s v="P024"/>
    <x v="26"/>
    <x v="5"/>
    <n v="1"/>
    <n v="2799"/>
    <n v="2799"/>
    <n v="0"/>
    <n v="0"/>
    <n v="2799"/>
  </r>
  <r>
    <x v="937"/>
    <n v="1622"/>
    <n v="41"/>
    <s v="Sanjay Mathew"/>
    <x v="8"/>
    <n v="0"/>
    <s v="P004"/>
    <x v="0"/>
    <x v="0"/>
    <n v="3"/>
    <n v="64999"/>
    <n v="194997"/>
    <n v="0"/>
    <n v="0"/>
    <n v="194997"/>
  </r>
  <r>
    <x v="949"/>
    <n v="1623"/>
    <n v="30"/>
    <s v="Pooja Chatterjee"/>
    <x v="12"/>
    <n v="0"/>
    <s v="P025"/>
    <x v="7"/>
    <x v="5"/>
    <n v="1"/>
    <n v="8999"/>
    <n v="8999"/>
    <n v="0"/>
    <n v="0"/>
    <n v="8999"/>
  </r>
  <r>
    <x v="58"/>
    <n v="1624"/>
    <n v="39"/>
    <s v="Sakshi Kaur"/>
    <x v="2"/>
    <s v="PR001"/>
    <s v="P010"/>
    <x v="10"/>
    <x v="2"/>
    <n v="3"/>
    <n v="2199"/>
    <n v="6597"/>
    <n v="0.2"/>
    <n v="1319.4"/>
    <n v="6596.8"/>
  </r>
  <r>
    <x v="366"/>
    <n v="1625"/>
    <n v="1"/>
    <s v="Aarav Singh"/>
    <x v="8"/>
    <n v="0"/>
    <s v="P008"/>
    <x v="17"/>
    <x v="7"/>
    <n v="3"/>
    <n v="5499"/>
    <n v="16497"/>
    <n v="0"/>
    <n v="0"/>
    <n v="16497"/>
  </r>
  <r>
    <x v="285"/>
    <n v="1626"/>
    <n v="44"/>
    <s v="Simran Kaur"/>
    <x v="3"/>
    <n v="0"/>
    <s v="P022"/>
    <x v="12"/>
    <x v="6"/>
    <n v="3"/>
    <n v="1999"/>
    <n v="5997"/>
    <n v="0"/>
    <n v="0"/>
    <n v="5997"/>
  </r>
  <r>
    <x v="647"/>
    <n v="1627"/>
    <n v="35"/>
    <s v="Rhea Bakshi"/>
    <x v="10"/>
    <n v="0"/>
    <s v="P020"/>
    <x v="21"/>
    <x v="3"/>
    <n v="1"/>
    <n v="12999"/>
    <n v="12999"/>
    <n v="0"/>
    <n v="0"/>
    <n v="12999"/>
  </r>
  <r>
    <x v="749"/>
    <n v="1628"/>
    <n v="30"/>
    <s v="Pooja Chatterjee"/>
    <x v="12"/>
    <s v="PR001"/>
    <s v="P001"/>
    <x v="9"/>
    <x v="0"/>
    <n v="3"/>
    <n v="79999"/>
    <n v="239997"/>
    <n v="0.2"/>
    <n v="47999.4"/>
    <n v="239996.79999999999"/>
  </r>
  <r>
    <x v="343"/>
    <n v="1629"/>
    <n v="31"/>
    <s v="Prachi Yadav"/>
    <x v="10"/>
    <s v="PR001"/>
    <s v="P028"/>
    <x v="16"/>
    <x v="1"/>
    <n v="3"/>
    <n v="349"/>
    <n v="1047"/>
    <n v="0.2"/>
    <n v="209.4"/>
    <n v="1046.8"/>
  </r>
  <r>
    <x v="950"/>
    <n v="1630"/>
    <n v="21"/>
    <s v="Lavanya Jain"/>
    <x v="1"/>
    <s v="PR001"/>
    <s v="P017"/>
    <x v="19"/>
    <x v="4"/>
    <n v="2"/>
    <n v="10499"/>
    <n v="20998"/>
    <n v="0.2"/>
    <n v="4199.6000000000004"/>
    <n v="20997.8"/>
  </r>
  <r>
    <x v="951"/>
    <n v="1631"/>
    <n v="35"/>
    <s v="Rhea Bakshi"/>
    <x v="10"/>
    <n v="0"/>
    <s v="P006"/>
    <x v="27"/>
    <x v="7"/>
    <n v="2"/>
    <n v="7499"/>
    <n v="14998"/>
    <n v="0"/>
    <n v="0"/>
    <n v="14998"/>
  </r>
  <r>
    <x v="952"/>
    <n v="1632"/>
    <n v="6"/>
    <s v="Anjali Rao"/>
    <x v="2"/>
    <n v="0"/>
    <s v="P010"/>
    <x v="10"/>
    <x v="2"/>
    <n v="1"/>
    <n v="2199"/>
    <n v="2199"/>
    <n v="0"/>
    <n v="0"/>
    <n v="2199"/>
  </r>
  <r>
    <x v="138"/>
    <n v="1633"/>
    <n v="7"/>
    <s v="Arjun Joshi"/>
    <x v="10"/>
    <n v="0"/>
    <s v="P020"/>
    <x v="21"/>
    <x v="3"/>
    <n v="2"/>
    <n v="12999"/>
    <n v="25998"/>
    <n v="0"/>
    <n v="0"/>
    <n v="25998"/>
  </r>
  <r>
    <x v="953"/>
    <n v="1634"/>
    <n v="37"/>
    <s v="Rohit Sen"/>
    <x v="11"/>
    <n v="0"/>
    <s v="P014"/>
    <x v="6"/>
    <x v="4"/>
    <n v="1"/>
    <n v="4999"/>
    <n v="4999"/>
    <n v="0"/>
    <n v="0"/>
    <n v="4999"/>
  </r>
  <r>
    <x v="473"/>
    <n v="1635"/>
    <n v="39"/>
    <s v="Sakshi Kaur"/>
    <x v="2"/>
    <n v="0"/>
    <s v="P001"/>
    <x v="9"/>
    <x v="0"/>
    <n v="1"/>
    <n v="79999"/>
    <n v="79999"/>
    <n v="0"/>
    <n v="0"/>
    <n v="79999"/>
  </r>
  <r>
    <x v="226"/>
    <n v="1636"/>
    <n v="8"/>
    <s v="Aryan Gupta"/>
    <x v="3"/>
    <n v="0"/>
    <s v="P026"/>
    <x v="23"/>
    <x v="5"/>
    <n v="3"/>
    <n v="5499"/>
    <n v="16497"/>
    <n v="0"/>
    <n v="0"/>
    <n v="16497"/>
  </r>
  <r>
    <x v="954"/>
    <n v="1637"/>
    <n v="37"/>
    <s v="Rohit Sen"/>
    <x v="11"/>
    <n v="0"/>
    <s v="P028"/>
    <x v="16"/>
    <x v="1"/>
    <n v="2"/>
    <n v="349"/>
    <n v="698"/>
    <n v="0"/>
    <n v="0"/>
    <n v="698"/>
  </r>
  <r>
    <x v="614"/>
    <n v="1638"/>
    <n v="50"/>
    <s v="Yash Malhotra"/>
    <x v="5"/>
    <n v="0"/>
    <s v="P023"/>
    <x v="15"/>
    <x v="6"/>
    <n v="1"/>
    <n v="1499"/>
    <n v="1499"/>
    <n v="0"/>
    <n v="0"/>
    <n v="1499"/>
  </r>
  <r>
    <x v="955"/>
    <n v="1639"/>
    <n v="44"/>
    <s v="Simran Kaur"/>
    <x v="3"/>
    <n v="0"/>
    <s v="P027"/>
    <x v="1"/>
    <x v="1"/>
    <n v="2"/>
    <n v="699"/>
    <n v="1398"/>
    <n v="0"/>
    <n v="0"/>
    <n v="1398"/>
  </r>
  <r>
    <x v="956"/>
    <n v="1640"/>
    <n v="22"/>
    <s v="Manish Dubey"/>
    <x v="15"/>
    <n v="0"/>
    <s v="P009"/>
    <x v="3"/>
    <x v="2"/>
    <n v="2"/>
    <n v="3499"/>
    <n v="6998"/>
    <n v="0"/>
    <n v="0"/>
    <n v="6998"/>
  </r>
  <r>
    <x v="769"/>
    <n v="1641"/>
    <n v="31"/>
    <s v="Prachi Yadav"/>
    <x v="10"/>
    <n v="0"/>
    <s v="P003"/>
    <x v="29"/>
    <x v="0"/>
    <n v="2"/>
    <n v="89999"/>
    <n v="179998"/>
    <n v="0"/>
    <n v="0"/>
    <n v="179998"/>
  </r>
  <r>
    <x v="746"/>
    <n v="1642"/>
    <n v="38"/>
    <s v="Saanvi Pillai"/>
    <x v="5"/>
    <n v="0"/>
    <s v="P030"/>
    <x v="25"/>
    <x v="1"/>
    <n v="2"/>
    <n v="399"/>
    <n v="798"/>
    <n v="0"/>
    <n v="0"/>
    <n v="798"/>
  </r>
  <r>
    <x v="824"/>
    <n v="1643"/>
    <n v="34"/>
    <s v="Rajeev Trivedi"/>
    <x v="4"/>
    <n v="0"/>
    <s v="P009"/>
    <x v="3"/>
    <x v="2"/>
    <n v="2"/>
    <n v="3499"/>
    <n v="6998"/>
    <n v="0"/>
    <n v="0"/>
    <n v="6998"/>
  </r>
  <r>
    <x v="957"/>
    <n v="1644"/>
    <n v="11"/>
    <s v="Diya Kapoor"/>
    <x v="3"/>
    <n v="0"/>
    <s v="P003"/>
    <x v="29"/>
    <x v="0"/>
    <n v="2"/>
    <n v="89999"/>
    <n v="179998"/>
    <n v="0"/>
    <n v="0"/>
    <n v="179998"/>
  </r>
  <r>
    <x v="437"/>
    <n v="1645"/>
    <n v="39"/>
    <s v="Sakshi Kaur"/>
    <x v="2"/>
    <n v="0"/>
    <s v="P012"/>
    <x v="13"/>
    <x v="2"/>
    <n v="1"/>
    <n v="2999"/>
    <n v="2999"/>
    <n v="0"/>
    <n v="0"/>
    <n v="2999"/>
  </r>
  <r>
    <x v="385"/>
    <n v="1646"/>
    <n v="40"/>
    <s v="Samir Ghosh"/>
    <x v="9"/>
    <n v="0"/>
    <s v="P020"/>
    <x v="21"/>
    <x v="3"/>
    <n v="3"/>
    <n v="12999"/>
    <n v="38997"/>
    <n v="0"/>
    <n v="0"/>
    <n v="38997"/>
  </r>
  <r>
    <x v="306"/>
    <n v="1647"/>
    <n v="44"/>
    <s v="Simran Kaur"/>
    <x v="3"/>
    <n v="0"/>
    <s v="P018"/>
    <x v="20"/>
    <x v="4"/>
    <n v="1"/>
    <n v="2299"/>
    <n v="2299"/>
    <n v="0"/>
    <n v="0"/>
    <n v="2299"/>
  </r>
  <r>
    <x v="370"/>
    <n v="1648"/>
    <n v="3"/>
    <s v="Aman Verma"/>
    <x v="11"/>
    <n v="0"/>
    <s v="P019"/>
    <x v="5"/>
    <x v="3"/>
    <n v="1"/>
    <n v="5999"/>
    <n v="5999"/>
    <n v="0"/>
    <n v="0"/>
    <n v="5999"/>
  </r>
  <r>
    <x v="522"/>
    <n v="1649"/>
    <n v="38"/>
    <s v="Saanvi Pillai"/>
    <x v="5"/>
    <n v="0"/>
    <s v="P028"/>
    <x v="16"/>
    <x v="1"/>
    <n v="2"/>
    <n v="349"/>
    <n v="698"/>
    <n v="0"/>
    <n v="0"/>
    <n v="698"/>
  </r>
  <r>
    <x v="238"/>
    <n v="1650"/>
    <n v="32"/>
    <s v="Priya Arora"/>
    <x v="14"/>
    <n v="0"/>
    <s v="P027"/>
    <x v="1"/>
    <x v="1"/>
    <n v="3"/>
    <n v="699"/>
    <n v="2097"/>
    <n v="0"/>
    <n v="0"/>
    <n v="2097"/>
  </r>
  <r>
    <x v="958"/>
    <n v="1651"/>
    <n v="34"/>
    <s v="Rajeev Trivedi"/>
    <x v="4"/>
    <n v="0"/>
    <s v="P016"/>
    <x v="14"/>
    <x v="4"/>
    <n v="1"/>
    <n v="24999"/>
    <n v="24999"/>
    <n v="0"/>
    <n v="0"/>
    <n v="24999"/>
  </r>
  <r>
    <x v="959"/>
    <n v="1652"/>
    <n v="38"/>
    <s v="Saanvi Pillai"/>
    <x v="5"/>
    <n v="0"/>
    <s v="P013"/>
    <x v="18"/>
    <x v="2"/>
    <n v="3"/>
    <n v="15999"/>
    <n v="47997"/>
    <n v="0"/>
    <n v="0"/>
    <n v="47997"/>
  </r>
  <r>
    <x v="696"/>
    <n v="1653"/>
    <n v="1"/>
    <s v="Aarav Singh"/>
    <x v="8"/>
    <n v="0"/>
    <s v="P030"/>
    <x v="25"/>
    <x v="1"/>
    <n v="3"/>
    <n v="399"/>
    <n v="1197"/>
    <n v="0"/>
    <n v="0"/>
    <n v="1197"/>
  </r>
  <r>
    <x v="960"/>
    <n v="1654"/>
    <n v="32"/>
    <s v="Priya Arora"/>
    <x v="14"/>
    <n v="0"/>
    <s v="P021"/>
    <x v="24"/>
    <x v="6"/>
    <n v="3"/>
    <n v="1299"/>
    <n v="3897"/>
    <n v="0"/>
    <n v="0"/>
    <n v="3897"/>
  </r>
  <r>
    <x v="689"/>
    <n v="1655"/>
    <n v="7"/>
    <s v="Arjun Joshi"/>
    <x v="10"/>
    <n v="0"/>
    <s v="P011"/>
    <x v="2"/>
    <x v="2"/>
    <n v="2"/>
    <n v="1499"/>
    <n v="2998"/>
    <n v="0"/>
    <n v="0"/>
    <n v="2998"/>
  </r>
  <r>
    <x v="961"/>
    <n v="1656"/>
    <n v="24"/>
    <s v="Mohit Aggarwal"/>
    <x v="12"/>
    <n v="0"/>
    <s v="P025"/>
    <x v="7"/>
    <x v="5"/>
    <n v="2"/>
    <n v="8999"/>
    <n v="17998"/>
    <n v="0"/>
    <n v="0"/>
    <n v="17998"/>
  </r>
  <r>
    <x v="962"/>
    <n v="1657"/>
    <n v="20"/>
    <s v="Krishnan Menon"/>
    <x v="13"/>
    <s v="PR001"/>
    <s v="P007"/>
    <x v="22"/>
    <x v="7"/>
    <n v="3"/>
    <n v="6999"/>
    <n v="20997"/>
    <n v="0.2"/>
    <n v="4199.4000000000005"/>
    <n v="20996.799999999999"/>
  </r>
  <r>
    <x v="256"/>
    <n v="1658"/>
    <n v="35"/>
    <s v="Rhea Bakshi"/>
    <x v="10"/>
    <n v="0"/>
    <s v="P017"/>
    <x v="19"/>
    <x v="4"/>
    <n v="3"/>
    <n v="10499"/>
    <n v="31497"/>
    <n v="0"/>
    <n v="0"/>
    <n v="31497"/>
  </r>
  <r>
    <x v="380"/>
    <n v="1659"/>
    <n v="10"/>
    <s v="Dhruv Desai"/>
    <x v="0"/>
    <n v="0"/>
    <s v="P022"/>
    <x v="12"/>
    <x v="6"/>
    <n v="2"/>
    <n v="1999"/>
    <n v="3998"/>
    <n v="0"/>
    <n v="0"/>
    <n v="3998"/>
  </r>
  <r>
    <x v="963"/>
    <n v="1660"/>
    <n v="4"/>
    <s v="Ananya Mehta"/>
    <x v="2"/>
    <n v="0"/>
    <s v="P018"/>
    <x v="20"/>
    <x v="4"/>
    <n v="3"/>
    <n v="2299"/>
    <n v="6897"/>
    <n v="0"/>
    <n v="0"/>
    <n v="6897"/>
  </r>
  <r>
    <x v="806"/>
    <n v="1661"/>
    <n v="12"/>
    <s v="Gaurav Nair"/>
    <x v="0"/>
    <n v="0"/>
    <s v="P007"/>
    <x v="22"/>
    <x v="7"/>
    <n v="3"/>
    <n v="6999"/>
    <n v="20997"/>
    <n v="0"/>
    <n v="0"/>
    <n v="20997"/>
  </r>
  <r>
    <x v="964"/>
    <n v="1662"/>
    <n v="41"/>
    <s v="Sanjay Mathew"/>
    <x v="8"/>
    <n v="0"/>
    <s v="P010"/>
    <x v="10"/>
    <x v="2"/>
    <n v="1"/>
    <n v="2199"/>
    <n v="2199"/>
    <n v="0"/>
    <n v="0"/>
    <n v="2199"/>
  </r>
  <r>
    <x v="361"/>
    <n v="1663"/>
    <n v="3"/>
    <s v="Aman Verma"/>
    <x v="11"/>
    <n v="0"/>
    <s v="P025"/>
    <x v="7"/>
    <x v="5"/>
    <n v="3"/>
    <n v="8999"/>
    <n v="26997"/>
    <n v="0"/>
    <n v="0"/>
    <n v="26997"/>
  </r>
  <r>
    <x v="309"/>
    <n v="1664"/>
    <n v="33"/>
    <s v="Rajat Saxena"/>
    <x v="10"/>
    <s v="PR001"/>
    <s v="P029"/>
    <x v="11"/>
    <x v="1"/>
    <n v="1"/>
    <n v="99"/>
    <n v="99"/>
    <n v="0.2"/>
    <n v="19.8"/>
    <n v="98.8"/>
  </r>
  <r>
    <x v="516"/>
    <n v="1665"/>
    <n v="8"/>
    <s v="Aryan Gupta"/>
    <x v="3"/>
    <n v="0"/>
    <s v="P007"/>
    <x v="22"/>
    <x v="7"/>
    <n v="3"/>
    <n v="6999"/>
    <n v="20997"/>
    <n v="0"/>
    <n v="0"/>
    <n v="20997"/>
  </r>
  <r>
    <x v="965"/>
    <n v="1666"/>
    <n v="32"/>
    <s v="Priya Arora"/>
    <x v="14"/>
    <n v="0"/>
    <s v="P021"/>
    <x v="24"/>
    <x v="6"/>
    <n v="1"/>
    <n v="1299"/>
    <n v="1299"/>
    <n v="0"/>
    <n v="0"/>
    <n v="1299"/>
  </r>
  <r>
    <x v="204"/>
    <n v="1667"/>
    <n v="35"/>
    <s v="Rhea Bakshi"/>
    <x v="10"/>
    <n v="0"/>
    <s v="P024"/>
    <x v="26"/>
    <x v="5"/>
    <n v="2"/>
    <n v="2799"/>
    <n v="5598"/>
    <n v="0"/>
    <n v="0"/>
    <n v="5598"/>
  </r>
  <r>
    <x v="339"/>
    <n v="1668"/>
    <n v="27"/>
    <s v="Nikita Ahuja"/>
    <x v="3"/>
    <s v="PR001"/>
    <s v="P002"/>
    <x v="4"/>
    <x v="0"/>
    <n v="3"/>
    <n v="69999"/>
    <n v="209997"/>
    <n v="0.2"/>
    <n v="41999.4"/>
    <n v="209996.79999999999"/>
  </r>
  <r>
    <x v="732"/>
    <n v="1669"/>
    <n v="7"/>
    <s v="Arjun Joshi"/>
    <x v="10"/>
    <n v="0"/>
    <s v="P006"/>
    <x v="27"/>
    <x v="7"/>
    <n v="3"/>
    <n v="7499"/>
    <n v="22497"/>
    <n v="0"/>
    <n v="0"/>
    <n v="22497"/>
  </r>
  <r>
    <x v="545"/>
    <n v="1670"/>
    <n v="17"/>
    <s v="Kajal Bhatt"/>
    <x v="7"/>
    <n v="0"/>
    <s v="P008"/>
    <x v="17"/>
    <x v="7"/>
    <n v="1"/>
    <n v="5499"/>
    <n v="5499"/>
    <n v="0"/>
    <n v="0"/>
    <n v="5499"/>
  </r>
  <r>
    <x v="966"/>
    <n v="1671"/>
    <n v="45"/>
    <s v="Sneha Sharma"/>
    <x v="9"/>
    <n v="0"/>
    <s v="P012"/>
    <x v="13"/>
    <x v="2"/>
    <n v="3"/>
    <n v="2999"/>
    <n v="8997"/>
    <n v="0"/>
    <n v="0"/>
    <n v="8997"/>
  </r>
  <r>
    <x v="967"/>
    <n v="1672"/>
    <n v="41"/>
    <s v="Sanjay Mathew"/>
    <x v="8"/>
    <n v="0"/>
    <s v="P017"/>
    <x v="19"/>
    <x v="4"/>
    <n v="1"/>
    <n v="10499"/>
    <n v="10499"/>
    <n v="0"/>
    <n v="0"/>
    <n v="10499"/>
  </r>
  <r>
    <x v="514"/>
    <n v="1673"/>
    <n v="49"/>
    <s v="Viraj Patel"/>
    <x v="5"/>
    <n v="0"/>
    <s v="P021"/>
    <x v="24"/>
    <x v="6"/>
    <n v="1"/>
    <n v="1299"/>
    <n v="1299"/>
    <n v="0"/>
    <n v="0"/>
    <n v="1299"/>
  </r>
  <r>
    <x v="913"/>
    <n v="1674"/>
    <n v="7"/>
    <s v="Arjun Joshi"/>
    <x v="10"/>
    <n v="0"/>
    <s v="P008"/>
    <x v="17"/>
    <x v="7"/>
    <n v="3"/>
    <n v="5499"/>
    <n v="16497"/>
    <n v="0"/>
    <n v="0"/>
    <n v="16497"/>
  </r>
  <r>
    <x v="968"/>
    <n v="1675"/>
    <n v="25"/>
    <s v="Naina Chauhan"/>
    <x v="10"/>
    <n v="0"/>
    <s v="P008"/>
    <x v="17"/>
    <x v="7"/>
    <n v="2"/>
    <n v="5499"/>
    <n v="10998"/>
    <n v="0"/>
    <n v="0"/>
    <n v="10998"/>
  </r>
  <r>
    <x v="491"/>
    <n v="1676"/>
    <n v="8"/>
    <s v="Aryan Gupta"/>
    <x v="3"/>
    <n v="0"/>
    <s v="P017"/>
    <x v="19"/>
    <x v="4"/>
    <n v="2"/>
    <n v="10499"/>
    <n v="20998"/>
    <n v="0"/>
    <n v="0"/>
    <n v="20998"/>
  </r>
  <r>
    <x v="419"/>
    <n v="1677"/>
    <n v="36"/>
    <s v="Rishi Kulkarni"/>
    <x v="6"/>
    <n v="0"/>
    <s v="P023"/>
    <x v="15"/>
    <x v="6"/>
    <n v="1"/>
    <n v="1499"/>
    <n v="1499"/>
    <n v="0"/>
    <n v="0"/>
    <n v="1499"/>
  </r>
  <r>
    <x v="969"/>
    <n v="1678"/>
    <n v="32"/>
    <s v="Priya Arora"/>
    <x v="14"/>
    <n v="0"/>
    <s v="P006"/>
    <x v="27"/>
    <x v="7"/>
    <n v="1"/>
    <n v="7499"/>
    <n v="7499"/>
    <n v="0"/>
    <n v="0"/>
    <n v="7499"/>
  </r>
  <r>
    <x v="970"/>
    <n v="1679"/>
    <n v="26"/>
    <s v="Neha Sinha"/>
    <x v="14"/>
    <n v="0"/>
    <s v="P013"/>
    <x v="18"/>
    <x v="2"/>
    <n v="3"/>
    <n v="15999"/>
    <n v="47997"/>
    <n v="0"/>
    <n v="0"/>
    <n v="47997"/>
  </r>
  <r>
    <x v="971"/>
    <n v="1680"/>
    <n v="18"/>
    <s v="Karan Sethi"/>
    <x v="6"/>
    <n v="0"/>
    <s v="P018"/>
    <x v="20"/>
    <x v="4"/>
    <n v="3"/>
    <n v="2299"/>
    <n v="6897"/>
    <n v="0"/>
    <n v="0"/>
    <n v="6897"/>
  </r>
  <r>
    <x v="806"/>
    <n v="1681"/>
    <n v="2"/>
    <s v="Aditi Patel"/>
    <x v="2"/>
    <n v="0"/>
    <s v="P010"/>
    <x v="10"/>
    <x v="2"/>
    <n v="2"/>
    <n v="2199"/>
    <n v="4398"/>
    <n v="0"/>
    <n v="0"/>
    <n v="4398"/>
  </r>
  <r>
    <x v="649"/>
    <n v="1682"/>
    <n v="31"/>
    <s v="Prachi Yadav"/>
    <x v="10"/>
    <n v="0"/>
    <s v="P022"/>
    <x v="12"/>
    <x v="6"/>
    <n v="1"/>
    <n v="1999"/>
    <n v="1999"/>
    <n v="0"/>
    <n v="0"/>
    <n v="1999"/>
  </r>
  <r>
    <x v="575"/>
    <n v="1683"/>
    <n v="18"/>
    <s v="Karan Sethi"/>
    <x v="6"/>
    <n v="0"/>
    <s v="P006"/>
    <x v="27"/>
    <x v="7"/>
    <n v="1"/>
    <n v="7499"/>
    <n v="7499"/>
    <n v="0"/>
    <n v="0"/>
    <n v="7499"/>
  </r>
  <r>
    <x v="322"/>
    <n v="1684"/>
    <n v="9"/>
    <s v="Avni Iyer"/>
    <x v="10"/>
    <n v="0"/>
    <s v="P026"/>
    <x v="23"/>
    <x v="5"/>
    <n v="2"/>
    <n v="5499"/>
    <n v="10998"/>
    <n v="0"/>
    <n v="0"/>
    <n v="10998"/>
  </r>
  <r>
    <x v="23"/>
    <n v="1685"/>
    <n v="9"/>
    <s v="Avni Iyer"/>
    <x v="10"/>
    <n v="0"/>
    <s v="P028"/>
    <x v="16"/>
    <x v="1"/>
    <n v="2"/>
    <n v="349"/>
    <n v="698"/>
    <n v="0"/>
    <n v="0"/>
    <n v="698"/>
  </r>
  <r>
    <x v="759"/>
    <n v="1686"/>
    <n v="42"/>
    <s v="Shikha Pandey"/>
    <x v="5"/>
    <n v="0"/>
    <s v="P007"/>
    <x v="22"/>
    <x v="7"/>
    <n v="3"/>
    <n v="6999"/>
    <n v="20997"/>
    <n v="0"/>
    <n v="0"/>
    <n v="20997"/>
  </r>
  <r>
    <x v="677"/>
    <n v="1687"/>
    <n v="18"/>
    <s v="Karan Sethi"/>
    <x v="6"/>
    <n v="0"/>
    <s v="P024"/>
    <x v="26"/>
    <x v="5"/>
    <n v="3"/>
    <n v="2799"/>
    <n v="8397"/>
    <n v="0"/>
    <n v="0"/>
    <n v="8397"/>
  </r>
  <r>
    <x v="231"/>
    <n v="1688"/>
    <n v="23"/>
    <s v="Meera Bansal"/>
    <x v="4"/>
    <n v="0"/>
    <s v="P028"/>
    <x v="16"/>
    <x v="1"/>
    <n v="1"/>
    <n v="349"/>
    <n v="349"/>
    <n v="0"/>
    <n v="0"/>
    <n v="349"/>
  </r>
  <r>
    <x v="271"/>
    <n v="1689"/>
    <n v="49"/>
    <s v="Viraj Patel"/>
    <x v="5"/>
    <n v="0"/>
    <s v="P011"/>
    <x v="2"/>
    <x v="2"/>
    <n v="2"/>
    <n v="1499"/>
    <n v="2998"/>
    <n v="0"/>
    <n v="0"/>
    <n v="2998"/>
  </r>
  <r>
    <x v="782"/>
    <n v="1690"/>
    <n v="29"/>
    <s v="Palak Kapoor"/>
    <x v="3"/>
    <n v="0"/>
    <s v="P024"/>
    <x v="26"/>
    <x v="5"/>
    <n v="2"/>
    <n v="2799"/>
    <n v="5598"/>
    <n v="0"/>
    <n v="0"/>
    <n v="5598"/>
  </r>
  <r>
    <x v="308"/>
    <n v="1691"/>
    <n v="6"/>
    <s v="Anjali Rao"/>
    <x v="2"/>
    <s v="PR001"/>
    <s v="P002"/>
    <x v="4"/>
    <x v="0"/>
    <n v="1"/>
    <n v="69999"/>
    <n v="69999"/>
    <n v="0.2"/>
    <n v="13999.800000000001"/>
    <n v="69998.8"/>
  </r>
  <r>
    <x v="252"/>
    <n v="1692"/>
    <n v="49"/>
    <s v="Viraj Patel"/>
    <x v="5"/>
    <n v="0"/>
    <s v="P025"/>
    <x v="7"/>
    <x v="5"/>
    <n v="3"/>
    <n v="8999"/>
    <n v="26997"/>
    <n v="0"/>
    <n v="0"/>
    <n v="26997"/>
  </r>
  <r>
    <x v="972"/>
    <n v="1693"/>
    <n v="36"/>
    <s v="Rishi Kulkarni"/>
    <x v="6"/>
    <n v="0"/>
    <s v="P027"/>
    <x v="1"/>
    <x v="1"/>
    <n v="2"/>
    <n v="699"/>
    <n v="1398"/>
    <n v="0"/>
    <n v="0"/>
    <n v="1398"/>
  </r>
  <r>
    <x v="98"/>
    <n v="1694"/>
    <n v="20"/>
    <s v="Krishnan Menon"/>
    <x v="13"/>
    <s v="PR001"/>
    <s v="P017"/>
    <x v="19"/>
    <x v="4"/>
    <n v="3"/>
    <n v="10499"/>
    <n v="31497"/>
    <n v="0.2"/>
    <n v="6299.4000000000005"/>
    <n v="31496.799999999999"/>
  </r>
  <r>
    <x v="6"/>
    <n v="1695"/>
    <n v="8"/>
    <s v="Aryan Gupta"/>
    <x v="3"/>
    <s v="PR004"/>
    <s v="P002"/>
    <x v="4"/>
    <x v="0"/>
    <n v="2"/>
    <n v="69999"/>
    <n v="139998"/>
    <n v="0.5"/>
    <n v="69999"/>
    <n v="139997.5"/>
  </r>
  <r>
    <x v="313"/>
    <n v="1696"/>
    <n v="43"/>
    <s v="Siddharth Reddy"/>
    <x v="0"/>
    <s v="PR001"/>
    <s v="P013"/>
    <x v="18"/>
    <x v="2"/>
    <n v="3"/>
    <n v="15999"/>
    <n v="47997"/>
    <n v="0.2"/>
    <n v="9599.4"/>
    <n v="47996.800000000003"/>
  </r>
  <r>
    <x v="0"/>
    <n v="1697"/>
    <n v="31"/>
    <s v="Prachi Yadav"/>
    <x v="10"/>
    <n v="0"/>
    <s v="P025"/>
    <x v="7"/>
    <x v="5"/>
    <n v="2"/>
    <n v="8999"/>
    <n v="17998"/>
    <n v="0"/>
    <n v="0"/>
    <n v="17998"/>
  </r>
  <r>
    <x v="855"/>
    <n v="1698"/>
    <n v="9"/>
    <s v="Avni Iyer"/>
    <x v="10"/>
    <s v="PR001"/>
    <s v="P009"/>
    <x v="3"/>
    <x v="2"/>
    <n v="3"/>
    <n v="3499"/>
    <n v="10497"/>
    <n v="0.2"/>
    <n v="2099.4"/>
    <n v="10496.8"/>
  </r>
  <r>
    <x v="973"/>
    <n v="1699"/>
    <n v="17"/>
    <s v="Kajal Bhatt"/>
    <x v="7"/>
    <s v="PR001"/>
    <s v="P023"/>
    <x v="15"/>
    <x v="6"/>
    <n v="2"/>
    <n v="1499"/>
    <n v="2998"/>
    <n v="0.2"/>
    <n v="599.6"/>
    <n v="2997.8"/>
  </r>
  <r>
    <x v="736"/>
    <n v="1700"/>
    <n v="21"/>
    <s v="Lavanya Jain"/>
    <x v="1"/>
    <n v="0"/>
    <s v="P001"/>
    <x v="9"/>
    <x v="0"/>
    <n v="2"/>
    <n v="79999"/>
    <n v="159998"/>
    <n v="0"/>
    <n v="0"/>
    <n v="159998"/>
  </r>
  <r>
    <x v="974"/>
    <n v="1701"/>
    <n v="28"/>
    <s v="Nikhil Khanna"/>
    <x v="1"/>
    <n v="0"/>
    <s v="P016"/>
    <x v="14"/>
    <x v="4"/>
    <n v="3"/>
    <n v="24999"/>
    <n v="74997"/>
    <n v="0"/>
    <n v="0"/>
    <n v="74997"/>
  </r>
  <r>
    <x v="952"/>
    <n v="1702"/>
    <n v="45"/>
    <s v="Sneha Sharma"/>
    <x v="9"/>
    <n v="0"/>
    <s v="P030"/>
    <x v="25"/>
    <x v="1"/>
    <n v="2"/>
    <n v="399"/>
    <n v="798"/>
    <n v="0"/>
    <n v="0"/>
    <n v="798"/>
  </r>
  <r>
    <x v="975"/>
    <n v="1703"/>
    <n v="21"/>
    <s v="Lavanya Jain"/>
    <x v="1"/>
    <n v="0"/>
    <s v="P016"/>
    <x v="14"/>
    <x v="4"/>
    <n v="2"/>
    <n v="24999"/>
    <n v="49998"/>
    <n v="0"/>
    <n v="0"/>
    <n v="49998"/>
  </r>
  <r>
    <x v="976"/>
    <n v="1704"/>
    <n v="5"/>
    <s v="Aniket Sharma"/>
    <x v="1"/>
    <s v="PR001"/>
    <s v="P018"/>
    <x v="20"/>
    <x v="4"/>
    <n v="3"/>
    <n v="2299"/>
    <n v="6897"/>
    <n v="0.2"/>
    <n v="1379.4"/>
    <n v="6896.8"/>
  </r>
  <r>
    <x v="897"/>
    <n v="1705"/>
    <n v="41"/>
    <s v="Sanjay Mathew"/>
    <x v="8"/>
    <n v="0"/>
    <s v="P029"/>
    <x v="11"/>
    <x v="1"/>
    <n v="3"/>
    <n v="99"/>
    <n v="297"/>
    <n v="0"/>
    <n v="0"/>
    <n v="297"/>
  </r>
  <r>
    <x v="543"/>
    <n v="1706"/>
    <n v="31"/>
    <s v="Prachi Yadav"/>
    <x v="10"/>
    <n v="0"/>
    <s v="P013"/>
    <x v="18"/>
    <x v="2"/>
    <n v="3"/>
    <n v="15999"/>
    <n v="47997"/>
    <n v="0"/>
    <n v="0"/>
    <n v="47997"/>
  </r>
  <r>
    <x v="977"/>
    <n v="1707"/>
    <n v="22"/>
    <s v="Manish Dubey"/>
    <x v="15"/>
    <n v="0"/>
    <s v="P007"/>
    <x v="22"/>
    <x v="7"/>
    <n v="3"/>
    <n v="6999"/>
    <n v="20997"/>
    <n v="0"/>
    <n v="0"/>
    <n v="20997"/>
  </r>
  <r>
    <x v="52"/>
    <n v="1708"/>
    <n v="41"/>
    <s v="Sanjay Mathew"/>
    <x v="8"/>
    <n v="0"/>
    <s v="P019"/>
    <x v="5"/>
    <x v="3"/>
    <n v="1"/>
    <n v="5999"/>
    <n v="5999"/>
    <n v="0"/>
    <n v="0"/>
    <n v="5999"/>
  </r>
  <r>
    <x v="978"/>
    <n v="1709"/>
    <n v="49"/>
    <s v="Viraj Patel"/>
    <x v="5"/>
    <n v="0"/>
    <s v="P021"/>
    <x v="24"/>
    <x v="6"/>
    <n v="1"/>
    <n v="1299"/>
    <n v="1299"/>
    <n v="0"/>
    <n v="0"/>
    <n v="1299"/>
  </r>
  <r>
    <x v="597"/>
    <n v="1710"/>
    <n v="13"/>
    <s v="Isha Reddy"/>
    <x v="2"/>
    <n v="0"/>
    <s v="P024"/>
    <x v="26"/>
    <x v="5"/>
    <n v="2"/>
    <n v="2799"/>
    <n v="5598"/>
    <n v="0"/>
    <n v="0"/>
    <n v="5598"/>
  </r>
  <r>
    <x v="979"/>
    <n v="1711"/>
    <n v="1"/>
    <s v="Aarav Singh"/>
    <x v="8"/>
    <n v="0"/>
    <s v="P020"/>
    <x v="21"/>
    <x v="3"/>
    <n v="1"/>
    <n v="12999"/>
    <n v="12999"/>
    <n v="0"/>
    <n v="0"/>
    <n v="12999"/>
  </r>
  <r>
    <x v="275"/>
    <n v="1712"/>
    <n v="17"/>
    <s v="Kajal Bhatt"/>
    <x v="7"/>
    <s v="PR001"/>
    <s v="P005"/>
    <x v="8"/>
    <x v="0"/>
    <n v="3"/>
    <n v="92499"/>
    <n v="277497"/>
    <n v="0.2"/>
    <n v="55499.4"/>
    <n v="277496.8"/>
  </r>
  <r>
    <x v="356"/>
    <n v="1713"/>
    <n v="6"/>
    <s v="Anjali Rao"/>
    <x v="2"/>
    <n v="0"/>
    <s v="P014"/>
    <x v="6"/>
    <x v="4"/>
    <n v="2"/>
    <n v="4999"/>
    <n v="9998"/>
    <n v="0"/>
    <n v="0"/>
    <n v="9998"/>
  </r>
  <r>
    <x v="980"/>
    <n v="1714"/>
    <n v="35"/>
    <s v="Rhea Bakshi"/>
    <x v="10"/>
    <n v="0"/>
    <s v="P022"/>
    <x v="12"/>
    <x v="6"/>
    <n v="2"/>
    <n v="1999"/>
    <n v="3998"/>
    <n v="0"/>
    <n v="0"/>
    <n v="3998"/>
  </r>
  <r>
    <x v="981"/>
    <n v="1715"/>
    <n v="20"/>
    <s v="Krishnan Menon"/>
    <x v="13"/>
    <n v="0"/>
    <s v="P010"/>
    <x v="10"/>
    <x v="2"/>
    <n v="3"/>
    <n v="2199"/>
    <n v="6597"/>
    <n v="0"/>
    <n v="0"/>
    <n v="6597"/>
  </r>
  <r>
    <x v="159"/>
    <n v="1716"/>
    <n v="30"/>
    <s v="Pooja Chatterjee"/>
    <x v="12"/>
    <n v="0"/>
    <s v="P005"/>
    <x v="8"/>
    <x v="0"/>
    <n v="1"/>
    <n v="92499"/>
    <n v="92499"/>
    <n v="0"/>
    <n v="0"/>
    <n v="92499"/>
  </r>
  <r>
    <x v="343"/>
    <n v="1717"/>
    <n v="24"/>
    <s v="Mohit Aggarwal"/>
    <x v="12"/>
    <s v="PR001"/>
    <s v="P009"/>
    <x v="3"/>
    <x v="2"/>
    <n v="3"/>
    <n v="3499"/>
    <n v="10497"/>
    <n v="0.2"/>
    <n v="2099.4"/>
    <n v="10496.8"/>
  </r>
  <r>
    <x v="861"/>
    <n v="1718"/>
    <n v="21"/>
    <s v="Lavanya Jain"/>
    <x v="1"/>
    <n v="0"/>
    <s v="P011"/>
    <x v="2"/>
    <x v="2"/>
    <n v="3"/>
    <n v="1499"/>
    <n v="4497"/>
    <n v="0"/>
    <n v="0"/>
    <n v="4497"/>
  </r>
  <r>
    <x v="192"/>
    <n v="1719"/>
    <n v="28"/>
    <s v="Nikhil Khanna"/>
    <x v="1"/>
    <n v="0"/>
    <s v="P010"/>
    <x v="10"/>
    <x v="2"/>
    <n v="2"/>
    <n v="2199"/>
    <n v="4398"/>
    <n v="0"/>
    <n v="0"/>
    <n v="4398"/>
  </r>
  <r>
    <x v="516"/>
    <n v="1720"/>
    <n v="19"/>
    <s v="Kavya Mishra"/>
    <x v="1"/>
    <n v="0"/>
    <s v="P030"/>
    <x v="25"/>
    <x v="1"/>
    <n v="2"/>
    <n v="399"/>
    <n v="798"/>
    <n v="0"/>
    <n v="0"/>
    <n v="798"/>
  </r>
  <r>
    <x v="303"/>
    <n v="1721"/>
    <n v="49"/>
    <s v="Viraj Patel"/>
    <x v="5"/>
    <n v="0"/>
    <s v="P012"/>
    <x v="13"/>
    <x v="2"/>
    <n v="2"/>
    <n v="2999"/>
    <n v="5998"/>
    <n v="0"/>
    <n v="0"/>
    <n v="5998"/>
  </r>
  <r>
    <x v="982"/>
    <n v="1722"/>
    <n v="21"/>
    <s v="Lavanya Jain"/>
    <x v="1"/>
    <n v="0"/>
    <s v="P013"/>
    <x v="18"/>
    <x v="2"/>
    <n v="2"/>
    <n v="15999"/>
    <n v="31998"/>
    <n v="0"/>
    <n v="0"/>
    <n v="31998"/>
  </r>
  <r>
    <x v="83"/>
    <n v="1723"/>
    <n v="5"/>
    <s v="Aniket Sharma"/>
    <x v="1"/>
    <n v="0"/>
    <s v="P009"/>
    <x v="3"/>
    <x v="2"/>
    <n v="3"/>
    <n v="3499"/>
    <n v="10497"/>
    <n v="0"/>
    <n v="0"/>
    <n v="10497"/>
  </r>
  <r>
    <x v="983"/>
    <n v="1724"/>
    <n v="32"/>
    <s v="Priya Arora"/>
    <x v="14"/>
    <s v="PR001"/>
    <s v="P018"/>
    <x v="20"/>
    <x v="4"/>
    <n v="2"/>
    <n v="2299"/>
    <n v="4598"/>
    <n v="0.2"/>
    <n v="919.6"/>
    <n v="4597.8"/>
  </r>
  <r>
    <x v="562"/>
    <n v="1725"/>
    <n v="25"/>
    <s v="Naina Chauhan"/>
    <x v="10"/>
    <n v="0"/>
    <s v="P028"/>
    <x v="16"/>
    <x v="1"/>
    <n v="3"/>
    <n v="349"/>
    <n v="1047"/>
    <n v="0"/>
    <n v="0"/>
    <n v="1047"/>
  </r>
  <r>
    <x v="913"/>
    <n v="1726"/>
    <n v="27"/>
    <s v="Nikita Ahuja"/>
    <x v="3"/>
    <n v="0"/>
    <s v="P011"/>
    <x v="2"/>
    <x v="2"/>
    <n v="2"/>
    <n v="1499"/>
    <n v="2998"/>
    <n v="0"/>
    <n v="0"/>
    <n v="2998"/>
  </r>
  <r>
    <x v="7"/>
    <n v="1727"/>
    <n v="47"/>
    <s v="Tanya Singh"/>
    <x v="7"/>
    <n v="0"/>
    <s v="P023"/>
    <x v="15"/>
    <x v="6"/>
    <n v="3"/>
    <n v="1499"/>
    <n v="4497"/>
    <n v="0"/>
    <n v="0"/>
    <n v="4497"/>
  </r>
  <r>
    <x v="341"/>
    <n v="1728"/>
    <n v="15"/>
    <s v="Jaya Kumar"/>
    <x v="13"/>
    <n v="0"/>
    <s v="P017"/>
    <x v="19"/>
    <x v="4"/>
    <n v="2"/>
    <n v="10499"/>
    <n v="20998"/>
    <n v="0"/>
    <n v="0"/>
    <n v="20998"/>
  </r>
  <r>
    <x v="984"/>
    <n v="1729"/>
    <n v="14"/>
    <s v="Ishaan Shah"/>
    <x v="0"/>
    <n v="0"/>
    <s v="P003"/>
    <x v="29"/>
    <x v="0"/>
    <n v="2"/>
    <n v="89999"/>
    <n v="179998"/>
    <n v="0"/>
    <n v="0"/>
    <n v="179998"/>
  </r>
  <r>
    <x v="926"/>
    <n v="1730"/>
    <n v="27"/>
    <s v="Nikita Ahuja"/>
    <x v="3"/>
    <n v="0"/>
    <s v="P011"/>
    <x v="2"/>
    <x v="2"/>
    <n v="2"/>
    <n v="1499"/>
    <n v="2998"/>
    <n v="0"/>
    <n v="0"/>
    <n v="2998"/>
  </r>
  <r>
    <x v="55"/>
    <n v="1731"/>
    <n v="48"/>
    <s v="Vikas Tiwari"/>
    <x v="2"/>
    <n v="0"/>
    <s v="P010"/>
    <x v="10"/>
    <x v="2"/>
    <n v="3"/>
    <n v="2199"/>
    <n v="6597"/>
    <n v="0"/>
    <n v="0"/>
    <n v="6597"/>
  </r>
  <r>
    <x v="979"/>
    <n v="1732"/>
    <n v="1"/>
    <s v="Aarav Singh"/>
    <x v="8"/>
    <n v="0"/>
    <s v="P029"/>
    <x v="11"/>
    <x v="1"/>
    <n v="2"/>
    <n v="99"/>
    <n v="198"/>
    <n v="0"/>
    <n v="0"/>
    <n v="198"/>
  </r>
  <r>
    <x v="985"/>
    <n v="1733"/>
    <n v="33"/>
    <s v="Rajat Saxena"/>
    <x v="10"/>
    <n v="0"/>
    <s v="P008"/>
    <x v="17"/>
    <x v="7"/>
    <n v="2"/>
    <n v="5499"/>
    <n v="10998"/>
    <n v="0"/>
    <n v="0"/>
    <n v="10998"/>
  </r>
  <r>
    <x v="565"/>
    <n v="1734"/>
    <n v="8"/>
    <s v="Aryan Gupta"/>
    <x v="3"/>
    <n v="0"/>
    <s v="P007"/>
    <x v="22"/>
    <x v="7"/>
    <n v="2"/>
    <n v="6999"/>
    <n v="13998"/>
    <n v="0"/>
    <n v="0"/>
    <n v="13998"/>
  </r>
  <r>
    <x v="116"/>
    <n v="1735"/>
    <n v="40"/>
    <s v="Samir Ghosh"/>
    <x v="9"/>
    <s v="PR001"/>
    <s v="P024"/>
    <x v="26"/>
    <x v="5"/>
    <n v="2"/>
    <n v="2799"/>
    <n v="5598"/>
    <n v="0.2"/>
    <n v="1119.6000000000001"/>
    <n v="5597.8"/>
  </r>
  <r>
    <x v="386"/>
    <n v="1736"/>
    <n v="20"/>
    <s v="Krishnan Menon"/>
    <x v="13"/>
    <n v="0"/>
    <s v="P001"/>
    <x v="9"/>
    <x v="0"/>
    <n v="3"/>
    <n v="79999"/>
    <n v="239997"/>
    <n v="0"/>
    <n v="0"/>
    <n v="239997"/>
  </r>
  <r>
    <x v="913"/>
    <n v="1737"/>
    <n v="42"/>
    <s v="Shikha Pandey"/>
    <x v="5"/>
    <n v="0"/>
    <s v="P029"/>
    <x v="11"/>
    <x v="1"/>
    <n v="1"/>
    <n v="99"/>
    <n v="99"/>
    <n v="0"/>
    <n v="0"/>
    <n v="99"/>
  </r>
  <r>
    <x v="844"/>
    <n v="1738"/>
    <n v="13"/>
    <s v="Isha Reddy"/>
    <x v="2"/>
    <n v="0"/>
    <s v="P004"/>
    <x v="0"/>
    <x v="0"/>
    <n v="3"/>
    <n v="64999"/>
    <n v="194997"/>
    <n v="0"/>
    <n v="0"/>
    <n v="194997"/>
  </r>
  <r>
    <x v="308"/>
    <n v="1739"/>
    <n v="10"/>
    <s v="Dhruv Desai"/>
    <x v="0"/>
    <s v="PR001"/>
    <s v="P030"/>
    <x v="25"/>
    <x v="1"/>
    <n v="1"/>
    <n v="399"/>
    <n v="399"/>
    <n v="0.2"/>
    <n v="79.800000000000011"/>
    <n v="398.8"/>
  </r>
  <r>
    <x v="787"/>
    <n v="1740"/>
    <n v="50"/>
    <s v="Yash Malhotra"/>
    <x v="5"/>
    <n v="0"/>
    <s v="P026"/>
    <x v="23"/>
    <x v="5"/>
    <n v="3"/>
    <n v="5499"/>
    <n v="16497"/>
    <n v="0"/>
    <n v="0"/>
    <n v="16497"/>
  </r>
  <r>
    <x v="216"/>
    <n v="1741"/>
    <n v="16"/>
    <s v="Kabir Choudhary"/>
    <x v="9"/>
    <n v="0"/>
    <s v="P009"/>
    <x v="3"/>
    <x v="2"/>
    <n v="3"/>
    <n v="3499"/>
    <n v="10497"/>
    <n v="0"/>
    <n v="0"/>
    <n v="10497"/>
  </r>
  <r>
    <x v="188"/>
    <n v="1742"/>
    <n v="47"/>
    <s v="Tanya Singh"/>
    <x v="7"/>
    <n v="0"/>
    <s v="P001"/>
    <x v="9"/>
    <x v="0"/>
    <n v="2"/>
    <n v="79999"/>
    <n v="159998"/>
    <n v="0"/>
    <n v="0"/>
    <n v="159998"/>
  </r>
  <r>
    <x v="986"/>
    <n v="1743"/>
    <n v="5"/>
    <s v="Aniket Sharma"/>
    <x v="1"/>
    <n v="0"/>
    <s v="P025"/>
    <x v="7"/>
    <x v="5"/>
    <n v="1"/>
    <n v="8999"/>
    <n v="8999"/>
    <n v="0"/>
    <n v="0"/>
    <n v="8999"/>
  </r>
  <r>
    <x v="518"/>
    <n v="1744"/>
    <n v="9"/>
    <s v="Avni Iyer"/>
    <x v="10"/>
    <n v="0"/>
    <s v="P021"/>
    <x v="24"/>
    <x v="6"/>
    <n v="3"/>
    <n v="1299"/>
    <n v="3897"/>
    <n v="0"/>
    <n v="0"/>
    <n v="3897"/>
  </r>
  <r>
    <x v="987"/>
    <n v="1745"/>
    <n v="30"/>
    <s v="Pooja Chatterjee"/>
    <x v="12"/>
    <s v="PR005"/>
    <s v="P003"/>
    <x v="29"/>
    <x v="0"/>
    <n v="2"/>
    <n v="89999"/>
    <n v="179998"/>
    <n v="0.7"/>
    <n v="125998.59999999999"/>
    <n v="179997.3"/>
  </r>
  <r>
    <x v="988"/>
    <n v="1746"/>
    <n v="46"/>
    <s v="Tanvi Nair"/>
    <x v="1"/>
    <s v="PR001"/>
    <s v="P020"/>
    <x v="21"/>
    <x v="3"/>
    <n v="2"/>
    <n v="12999"/>
    <n v="25998"/>
    <n v="0.2"/>
    <n v="5199.6000000000004"/>
    <n v="25997.8"/>
  </r>
  <r>
    <x v="702"/>
    <n v="1747"/>
    <n v="25"/>
    <s v="Naina Chauhan"/>
    <x v="10"/>
    <n v="0"/>
    <s v="P013"/>
    <x v="18"/>
    <x v="2"/>
    <n v="3"/>
    <n v="15999"/>
    <n v="47997"/>
    <n v="0"/>
    <n v="0"/>
    <n v="47997"/>
  </r>
  <r>
    <x v="989"/>
    <n v="1748"/>
    <n v="21"/>
    <s v="Lavanya Jain"/>
    <x v="1"/>
    <n v="0"/>
    <s v="P024"/>
    <x v="26"/>
    <x v="5"/>
    <n v="2"/>
    <n v="2799"/>
    <n v="5598"/>
    <n v="0"/>
    <n v="0"/>
    <n v="5598"/>
  </r>
  <r>
    <x v="344"/>
    <n v="1749"/>
    <n v="15"/>
    <s v="Jaya Kumar"/>
    <x v="13"/>
    <n v="0"/>
    <s v="P014"/>
    <x v="6"/>
    <x v="4"/>
    <n v="1"/>
    <n v="4999"/>
    <n v="4999"/>
    <n v="0"/>
    <n v="0"/>
    <n v="4999"/>
  </r>
  <r>
    <x v="771"/>
    <n v="1750"/>
    <n v="14"/>
    <s v="Ishaan Shah"/>
    <x v="0"/>
    <n v="0"/>
    <s v="P005"/>
    <x v="8"/>
    <x v="0"/>
    <n v="1"/>
    <n v="92499"/>
    <n v="92499"/>
    <n v="0"/>
    <n v="0"/>
    <n v="92499"/>
  </r>
  <r>
    <x v="133"/>
    <n v="1751"/>
    <n v="9"/>
    <s v="Avni Iyer"/>
    <x v="10"/>
    <n v="0"/>
    <s v="P023"/>
    <x v="15"/>
    <x v="6"/>
    <n v="2"/>
    <n v="1499"/>
    <n v="2998"/>
    <n v="0"/>
    <n v="0"/>
    <n v="2998"/>
  </r>
  <r>
    <x v="147"/>
    <n v="1752"/>
    <n v="18"/>
    <s v="Karan Sethi"/>
    <x v="6"/>
    <n v="0"/>
    <s v="P025"/>
    <x v="7"/>
    <x v="5"/>
    <n v="1"/>
    <n v="8999"/>
    <n v="8999"/>
    <n v="0"/>
    <n v="0"/>
    <n v="8999"/>
  </r>
  <r>
    <x v="574"/>
    <n v="1753"/>
    <n v="28"/>
    <s v="Nikhil Khanna"/>
    <x v="1"/>
    <n v="0"/>
    <s v="P008"/>
    <x v="17"/>
    <x v="7"/>
    <n v="1"/>
    <n v="5499"/>
    <n v="5499"/>
    <n v="0"/>
    <n v="0"/>
    <n v="5499"/>
  </r>
  <r>
    <x v="929"/>
    <n v="1754"/>
    <n v="34"/>
    <s v="Rajeev Trivedi"/>
    <x v="4"/>
    <n v="0"/>
    <s v="P029"/>
    <x v="11"/>
    <x v="1"/>
    <n v="3"/>
    <n v="99"/>
    <n v="297"/>
    <n v="0"/>
    <n v="0"/>
    <n v="297"/>
  </r>
  <r>
    <x v="990"/>
    <n v="1755"/>
    <n v="36"/>
    <s v="Rishi Kulkarni"/>
    <x v="6"/>
    <n v="0"/>
    <s v="P005"/>
    <x v="8"/>
    <x v="0"/>
    <n v="3"/>
    <n v="92499"/>
    <n v="277497"/>
    <n v="0"/>
    <n v="0"/>
    <n v="277497"/>
  </r>
  <r>
    <x v="991"/>
    <n v="1756"/>
    <n v="13"/>
    <s v="Isha Reddy"/>
    <x v="2"/>
    <n v="0"/>
    <s v="P017"/>
    <x v="19"/>
    <x v="4"/>
    <n v="1"/>
    <n v="10499"/>
    <n v="10499"/>
    <n v="0"/>
    <n v="0"/>
    <n v="10499"/>
  </r>
  <r>
    <x v="992"/>
    <n v="1757"/>
    <n v="15"/>
    <s v="Jaya Kumar"/>
    <x v="13"/>
    <n v="0"/>
    <s v="P021"/>
    <x v="24"/>
    <x v="6"/>
    <n v="1"/>
    <n v="1299"/>
    <n v="1299"/>
    <n v="0"/>
    <n v="0"/>
    <n v="1299"/>
  </r>
  <r>
    <x v="578"/>
    <n v="1758"/>
    <n v="39"/>
    <s v="Sakshi Kaur"/>
    <x v="2"/>
    <n v="0"/>
    <s v="P026"/>
    <x v="23"/>
    <x v="5"/>
    <n v="1"/>
    <n v="5499"/>
    <n v="5499"/>
    <n v="0"/>
    <n v="0"/>
    <n v="5499"/>
  </r>
  <r>
    <x v="471"/>
    <n v="1759"/>
    <n v="47"/>
    <s v="Tanya Singh"/>
    <x v="7"/>
    <s v="PR001"/>
    <s v="P028"/>
    <x v="16"/>
    <x v="1"/>
    <n v="2"/>
    <n v="349"/>
    <n v="698"/>
    <n v="0.2"/>
    <n v="139.6"/>
    <n v="697.8"/>
  </r>
  <r>
    <x v="842"/>
    <n v="1760"/>
    <n v="34"/>
    <s v="Rajeev Trivedi"/>
    <x v="4"/>
    <n v="0"/>
    <s v="P014"/>
    <x v="6"/>
    <x v="4"/>
    <n v="3"/>
    <n v="4999"/>
    <n v="14997"/>
    <n v="0"/>
    <n v="0"/>
    <n v="14997"/>
  </r>
  <r>
    <x v="932"/>
    <n v="1761"/>
    <n v="25"/>
    <s v="Naina Chauhan"/>
    <x v="10"/>
    <n v="0"/>
    <s v="P017"/>
    <x v="19"/>
    <x v="4"/>
    <n v="3"/>
    <n v="10499"/>
    <n v="31497"/>
    <n v="0"/>
    <n v="0"/>
    <n v="31497"/>
  </r>
  <r>
    <x v="195"/>
    <n v="1762"/>
    <n v="29"/>
    <s v="Palak Kapoor"/>
    <x v="3"/>
    <s v="PR001"/>
    <s v="P023"/>
    <x v="15"/>
    <x v="6"/>
    <n v="1"/>
    <n v="1499"/>
    <n v="1499"/>
    <n v="0.2"/>
    <n v="299.8"/>
    <n v="1498.8"/>
  </r>
  <r>
    <x v="579"/>
    <n v="1763"/>
    <n v="27"/>
    <s v="Nikita Ahuja"/>
    <x v="3"/>
    <s v="PR001"/>
    <s v="P001"/>
    <x v="9"/>
    <x v="0"/>
    <n v="2"/>
    <n v="79999"/>
    <n v="159998"/>
    <n v="0.2"/>
    <n v="31999.600000000002"/>
    <n v="159997.79999999999"/>
  </r>
  <r>
    <x v="796"/>
    <n v="1764"/>
    <n v="12"/>
    <s v="Gaurav Nair"/>
    <x v="0"/>
    <n v="0"/>
    <s v="P001"/>
    <x v="9"/>
    <x v="0"/>
    <n v="2"/>
    <n v="79999"/>
    <n v="159998"/>
    <n v="0"/>
    <n v="0"/>
    <n v="159998"/>
  </r>
  <r>
    <x v="552"/>
    <n v="1765"/>
    <n v="9"/>
    <s v="Avni Iyer"/>
    <x v="10"/>
    <n v="0"/>
    <s v="P028"/>
    <x v="16"/>
    <x v="1"/>
    <n v="2"/>
    <n v="349"/>
    <n v="698"/>
    <n v="0"/>
    <n v="0"/>
    <n v="698"/>
  </r>
  <r>
    <x v="511"/>
    <n v="1766"/>
    <n v="16"/>
    <s v="Kabir Choudhary"/>
    <x v="9"/>
    <n v="0"/>
    <s v="P006"/>
    <x v="27"/>
    <x v="7"/>
    <n v="3"/>
    <n v="7499"/>
    <n v="22497"/>
    <n v="0"/>
    <n v="0"/>
    <n v="22497"/>
  </r>
  <r>
    <x v="233"/>
    <n v="1767"/>
    <n v="20"/>
    <s v="Krishnan Menon"/>
    <x v="13"/>
    <n v="0"/>
    <s v="P027"/>
    <x v="1"/>
    <x v="1"/>
    <n v="3"/>
    <n v="699"/>
    <n v="2097"/>
    <n v="0"/>
    <n v="0"/>
    <n v="2097"/>
  </r>
  <r>
    <x v="385"/>
    <n v="1768"/>
    <n v="19"/>
    <s v="Kavya Mishra"/>
    <x v="1"/>
    <n v="0"/>
    <s v="P027"/>
    <x v="1"/>
    <x v="1"/>
    <n v="1"/>
    <n v="699"/>
    <n v="699"/>
    <n v="0"/>
    <n v="0"/>
    <n v="699"/>
  </r>
  <r>
    <x v="993"/>
    <n v="1769"/>
    <n v="43"/>
    <s v="Siddharth Reddy"/>
    <x v="0"/>
    <n v="0"/>
    <s v="P029"/>
    <x v="11"/>
    <x v="1"/>
    <n v="1"/>
    <n v="99"/>
    <n v="99"/>
    <n v="0"/>
    <n v="0"/>
    <n v="99"/>
  </r>
  <r>
    <x v="994"/>
    <n v="1770"/>
    <n v="12"/>
    <s v="Gaurav Nair"/>
    <x v="0"/>
    <s v="PR001"/>
    <s v="P004"/>
    <x v="0"/>
    <x v="0"/>
    <n v="3"/>
    <n v="64999"/>
    <n v="194997"/>
    <n v="0.2"/>
    <n v="38999.4"/>
    <n v="194996.8"/>
  </r>
  <r>
    <x v="914"/>
    <n v="1771"/>
    <n v="50"/>
    <s v="Yash Malhotra"/>
    <x v="5"/>
    <n v="0"/>
    <s v="P023"/>
    <x v="15"/>
    <x v="6"/>
    <n v="1"/>
    <n v="1499"/>
    <n v="1499"/>
    <n v="0"/>
    <n v="0"/>
    <n v="1499"/>
  </r>
  <r>
    <x v="316"/>
    <n v="1772"/>
    <n v="21"/>
    <s v="Lavanya Jain"/>
    <x v="1"/>
    <n v="0"/>
    <s v="P002"/>
    <x v="4"/>
    <x v="0"/>
    <n v="1"/>
    <n v="69999"/>
    <n v="69999"/>
    <n v="0"/>
    <n v="0"/>
    <n v="69999"/>
  </r>
  <r>
    <x v="705"/>
    <n v="1773"/>
    <n v="42"/>
    <s v="Shikha Pandey"/>
    <x v="5"/>
    <s v="PR001"/>
    <s v="P001"/>
    <x v="9"/>
    <x v="0"/>
    <n v="1"/>
    <n v="79999"/>
    <n v="79999"/>
    <n v="0.2"/>
    <n v="15999.800000000001"/>
    <n v="79998.8"/>
  </r>
  <r>
    <x v="917"/>
    <n v="1774"/>
    <n v="24"/>
    <s v="Mohit Aggarwal"/>
    <x v="12"/>
    <n v="0"/>
    <s v="P027"/>
    <x v="1"/>
    <x v="1"/>
    <n v="3"/>
    <n v="699"/>
    <n v="2097"/>
    <n v="0"/>
    <n v="0"/>
    <n v="2097"/>
  </r>
  <r>
    <x v="987"/>
    <n v="1775"/>
    <n v="11"/>
    <s v="Diya Kapoor"/>
    <x v="3"/>
    <s v="PR005"/>
    <s v="P007"/>
    <x v="22"/>
    <x v="7"/>
    <n v="2"/>
    <n v="6999"/>
    <n v="13998"/>
    <n v="0.7"/>
    <n v="9798.5999999999985"/>
    <n v="13997.3"/>
  </r>
  <r>
    <x v="995"/>
    <n v="1776"/>
    <n v="41"/>
    <s v="Sanjay Mathew"/>
    <x v="8"/>
    <n v="0"/>
    <s v="P017"/>
    <x v="19"/>
    <x v="4"/>
    <n v="3"/>
    <n v="10499"/>
    <n v="31497"/>
    <n v="0"/>
    <n v="0"/>
    <n v="31497"/>
  </r>
  <r>
    <x v="996"/>
    <n v="1777"/>
    <n v="29"/>
    <s v="Palak Kapoor"/>
    <x v="3"/>
    <n v="0"/>
    <s v="P029"/>
    <x v="11"/>
    <x v="1"/>
    <n v="1"/>
    <n v="99"/>
    <n v="99"/>
    <n v="0"/>
    <n v="0"/>
    <n v="99"/>
  </r>
  <r>
    <x v="997"/>
    <n v="1778"/>
    <n v="8"/>
    <s v="Aryan Gupta"/>
    <x v="3"/>
    <s v="PR001"/>
    <s v="P028"/>
    <x v="16"/>
    <x v="1"/>
    <n v="3"/>
    <n v="349"/>
    <n v="1047"/>
    <n v="0.2"/>
    <n v="209.4"/>
    <n v="1046.8"/>
  </r>
  <r>
    <x v="998"/>
    <n v="1779"/>
    <n v="45"/>
    <s v="Sneha Sharma"/>
    <x v="9"/>
    <n v="0"/>
    <s v="P016"/>
    <x v="14"/>
    <x v="4"/>
    <n v="2"/>
    <n v="24999"/>
    <n v="49998"/>
    <n v="0"/>
    <n v="0"/>
    <n v="49998"/>
  </r>
  <r>
    <x v="526"/>
    <n v="1780"/>
    <n v="31"/>
    <s v="Prachi Yadav"/>
    <x v="10"/>
    <n v="0"/>
    <s v="P019"/>
    <x v="5"/>
    <x v="3"/>
    <n v="1"/>
    <n v="5999"/>
    <n v="5999"/>
    <n v="0"/>
    <n v="0"/>
    <n v="5999"/>
  </r>
  <r>
    <x v="999"/>
    <n v="1781"/>
    <n v="42"/>
    <s v="Shikha Pandey"/>
    <x v="5"/>
    <n v="0"/>
    <s v="P016"/>
    <x v="14"/>
    <x v="4"/>
    <n v="3"/>
    <n v="24999"/>
    <n v="74997"/>
    <n v="0"/>
    <n v="0"/>
    <n v="74997"/>
  </r>
  <r>
    <x v="987"/>
    <n v="1782"/>
    <n v="21"/>
    <s v="Lavanya Jain"/>
    <x v="1"/>
    <s v="PR005"/>
    <s v="P026"/>
    <x v="23"/>
    <x v="5"/>
    <n v="1"/>
    <n v="5499"/>
    <n v="5499"/>
    <n v="0.7"/>
    <n v="3849.2999999999997"/>
    <n v="5498.3"/>
  </r>
  <r>
    <x v="529"/>
    <n v="1783"/>
    <n v="3"/>
    <s v="Aman Verma"/>
    <x v="11"/>
    <n v="0"/>
    <s v="P017"/>
    <x v="19"/>
    <x v="4"/>
    <n v="2"/>
    <n v="10499"/>
    <n v="20998"/>
    <n v="0"/>
    <n v="0"/>
    <n v="20998"/>
  </r>
  <r>
    <x v="1000"/>
    <n v="1784"/>
    <n v="27"/>
    <s v="Nikita Ahuja"/>
    <x v="3"/>
    <n v="0"/>
    <s v="P008"/>
    <x v="17"/>
    <x v="7"/>
    <n v="1"/>
    <n v="5499"/>
    <n v="5499"/>
    <n v="0"/>
    <n v="0"/>
    <n v="5499"/>
  </r>
  <r>
    <x v="620"/>
    <n v="1785"/>
    <n v="35"/>
    <s v="Rhea Bakshi"/>
    <x v="10"/>
    <n v="0"/>
    <s v="P023"/>
    <x v="15"/>
    <x v="6"/>
    <n v="2"/>
    <n v="1499"/>
    <n v="2998"/>
    <n v="0"/>
    <n v="0"/>
    <n v="2998"/>
  </r>
  <r>
    <x v="620"/>
    <n v="1786"/>
    <n v="37"/>
    <s v="Rohit Sen"/>
    <x v="11"/>
    <n v="0"/>
    <s v="P020"/>
    <x v="21"/>
    <x v="3"/>
    <n v="2"/>
    <n v="12999"/>
    <n v="25998"/>
    <n v="0"/>
    <n v="0"/>
    <n v="25998"/>
  </r>
  <r>
    <x v="987"/>
    <n v="1787"/>
    <n v="32"/>
    <s v="Priya Arora"/>
    <x v="14"/>
    <s v="PR005"/>
    <s v="P005"/>
    <x v="8"/>
    <x v="0"/>
    <n v="3"/>
    <n v="92499"/>
    <n v="277497"/>
    <n v="0.7"/>
    <n v="194247.9"/>
    <n v="277496.3"/>
  </r>
  <r>
    <x v="902"/>
    <n v="1788"/>
    <n v="37"/>
    <s v="Rohit Sen"/>
    <x v="11"/>
    <n v="0"/>
    <s v="P012"/>
    <x v="13"/>
    <x v="2"/>
    <n v="2"/>
    <n v="2999"/>
    <n v="5998"/>
    <n v="0"/>
    <n v="0"/>
    <n v="5998"/>
  </r>
  <r>
    <x v="146"/>
    <n v="1789"/>
    <n v="29"/>
    <s v="Palak Kapoor"/>
    <x v="3"/>
    <n v="0"/>
    <s v="P007"/>
    <x v="22"/>
    <x v="7"/>
    <n v="3"/>
    <n v="6999"/>
    <n v="20997"/>
    <n v="0"/>
    <n v="0"/>
    <n v="20997"/>
  </r>
  <r>
    <x v="942"/>
    <n v="1790"/>
    <n v="23"/>
    <s v="Meera Bansal"/>
    <x v="4"/>
    <n v="0"/>
    <s v="P015"/>
    <x v="28"/>
    <x v="4"/>
    <n v="3"/>
    <n v="8499"/>
    <n v="25497"/>
    <n v="0"/>
    <n v="0"/>
    <n v="25497"/>
  </r>
  <r>
    <x v="1001"/>
    <n v="1791"/>
    <n v="46"/>
    <s v="Tanvi Nair"/>
    <x v="1"/>
    <n v="0"/>
    <s v="P026"/>
    <x v="23"/>
    <x v="5"/>
    <n v="3"/>
    <n v="5499"/>
    <n v="16497"/>
    <n v="0"/>
    <n v="0"/>
    <n v="16497"/>
  </r>
  <r>
    <x v="200"/>
    <n v="1792"/>
    <n v="15"/>
    <s v="Jaya Kumar"/>
    <x v="13"/>
    <n v="0"/>
    <s v="P015"/>
    <x v="28"/>
    <x v="4"/>
    <n v="1"/>
    <n v="8499"/>
    <n v="8499"/>
    <n v="0"/>
    <n v="0"/>
    <n v="8499"/>
  </r>
  <r>
    <x v="579"/>
    <n v="1793"/>
    <n v="32"/>
    <s v="Priya Arora"/>
    <x v="14"/>
    <s v="PR001"/>
    <s v="P009"/>
    <x v="3"/>
    <x v="2"/>
    <n v="2"/>
    <n v="3499"/>
    <n v="6998"/>
    <n v="0.2"/>
    <n v="1399.6000000000001"/>
    <n v="6997.8"/>
  </r>
  <r>
    <x v="1002"/>
    <n v="1794"/>
    <n v="25"/>
    <s v="Naina Chauhan"/>
    <x v="10"/>
    <n v="0"/>
    <s v="P021"/>
    <x v="24"/>
    <x v="6"/>
    <n v="2"/>
    <n v="1299"/>
    <n v="2598"/>
    <n v="0"/>
    <n v="0"/>
    <n v="2598"/>
  </r>
  <r>
    <x v="514"/>
    <n v="1795"/>
    <n v="21"/>
    <s v="Lavanya Jain"/>
    <x v="1"/>
    <n v="0"/>
    <s v="P004"/>
    <x v="0"/>
    <x v="0"/>
    <n v="1"/>
    <n v="64999"/>
    <n v="64999"/>
    <n v="0"/>
    <n v="0"/>
    <n v="64999"/>
  </r>
  <r>
    <x v="1003"/>
    <n v="1796"/>
    <n v="35"/>
    <s v="Rhea Bakshi"/>
    <x v="10"/>
    <n v="0"/>
    <s v="P005"/>
    <x v="8"/>
    <x v="0"/>
    <n v="3"/>
    <n v="92499"/>
    <n v="277497"/>
    <n v="0"/>
    <n v="0"/>
    <n v="277497"/>
  </r>
  <r>
    <x v="121"/>
    <n v="1797"/>
    <n v="28"/>
    <s v="Nikhil Khanna"/>
    <x v="1"/>
    <n v="0"/>
    <s v="P022"/>
    <x v="12"/>
    <x v="6"/>
    <n v="1"/>
    <n v="1999"/>
    <n v="1999"/>
    <n v="0"/>
    <n v="0"/>
    <n v="1999"/>
  </r>
  <r>
    <x v="392"/>
    <n v="1798"/>
    <n v="22"/>
    <s v="Manish Dubey"/>
    <x v="15"/>
    <n v="0"/>
    <s v="P024"/>
    <x v="26"/>
    <x v="5"/>
    <n v="1"/>
    <n v="2799"/>
    <n v="2799"/>
    <n v="0"/>
    <n v="0"/>
    <n v="2799"/>
  </r>
  <r>
    <x v="655"/>
    <n v="1799"/>
    <n v="34"/>
    <s v="Rajeev Trivedi"/>
    <x v="4"/>
    <n v="0"/>
    <s v="P009"/>
    <x v="3"/>
    <x v="2"/>
    <n v="1"/>
    <n v="3499"/>
    <n v="3499"/>
    <n v="0"/>
    <n v="0"/>
    <n v="3499"/>
  </r>
  <r>
    <x v="894"/>
    <n v="1800"/>
    <n v="39"/>
    <s v="Sakshi Kaur"/>
    <x v="2"/>
    <n v="0"/>
    <s v="P012"/>
    <x v="13"/>
    <x v="2"/>
    <n v="3"/>
    <n v="2999"/>
    <n v="8997"/>
    <n v="0"/>
    <n v="0"/>
    <n v="8997"/>
  </r>
  <r>
    <x v="987"/>
    <n v="1801"/>
    <n v="15"/>
    <s v="Jaya Kumar"/>
    <x v="13"/>
    <s v="PR005"/>
    <s v="P028"/>
    <x v="16"/>
    <x v="1"/>
    <n v="2"/>
    <n v="349"/>
    <n v="698"/>
    <n v="0.7"/>
    <n v="488.59999999999997"/>
    <n v="697.3"/>
  </r>
  <r>
    <x v="891"/>
    <n v="1802"/>
    <n v="15"/>
    <s v="Jaya Kumar"/>
    <x v="13"/>
    <n v="0"/>
    <s v="P021"/>
    <x v="24"/>
    <x v="6"/>
    <n v="3"/>
    <n v="1299"/>
    <n v="3897"/>
    <n v="0"/>
    <n v="0"/>
    <n v="3897"/>
  </r>
  <r>
    <x v="128"/>
    <n v="1803"/>
    <n v="50"/>
    <s v="Yash Malhotra"/>
    <x v="5"/>
    <n v="0"/>
    <s v="P025"/>
    <x v="7"/>
    <x v="5"/>
    <n v="2"/>
    <n v="8999"/>
    <n v="17998"/>
    <n v="0"/>
    <n v="0"/>
    <n v="17998"/>
  </r>
  <r>
    <x v="260"/>
    <n v="1804"/>
    <n v="28"/>
    <s v="Nikhil Khanna"/>
    <x v="1"/>
    <n v="0"/>
    <s v="P012"/>
    <x v="13"/>
    <x v="2"/>
    <n v="3"/>
    <n v="2999"/>
    <n v="8997"/>
    <n v="0"/>
    <n v="0"/>
    <n v="8997"/>
  </r>
  <r>
    <x v="1004"/>
    <n v="1805"/>
    <n v="5"/>
    <s v="Aniket Sharma"/>
    <x v="1"/>
    <n v="0"/>
    <s v="P005"/>
    <x v="8"/>
    <x v="0"/>
    <n v="2"/>
    <n v="92499"/>
    <n v="184998"/>
    <n v="0"/>
    <n v="0"/>
    <n v="184998"/>
  </r>
  <r>
    <x v="410"/>
    <n v="1806"/>
    <n v="1"/>
    <s v="Aarav Singh"/>
    <x v="8"/>
    <n v="0"/>
    <s v="P008"/>
    <x v="17"/>
    <x v="7"/>
    <n v="3"/>
    <n v="5499"/>
    <n v="16497"/>
    <n v="0"/>
    <n v="0"/>
    <n v="16497"/>
  </r>
  <r>
    <x v="1005"/>
    <n v="1807"/>
    <n v="34"/>
    <s v="Rajeev Trivedi"/>
    <x v="4"/>
    <n v="0"/>
    <s v="P027"/>
    <x v="1"/>
    <x v="1"/>
    <n v="2"/>
    <n v="699"/>
    <n v="1398"/>
    <n v="0"/>
    <n v="0"/>
    <n v="1398"/>
  </r>
  <r>
    <x v="216"/>
    <n v="1808"/>
    <n v="43"/>
    <s v="Siddharth Reddy"/>
    <x v="0"/>
    <n v="0"/>
    <s v="P026"/>
    <x v="23"/>
    <x v="5"/>
    <n v="2"/>
    <n v="5499"/>
    <n v="10998"/>
    <n v="0"/>
    <n v="0"/>
    <n v="10998"/>
  </r>
  <r>
    <x v="253"/>
    <n v="1809"/>
    <n v="27"/>
    <s v="Nikita Ahuja"/>
    <x v="3"/>
    <s v="PR004"/>
    <s v="P005"/>
    <x v="8"/>
    <x v="0"/>
    <n v="3"/>
    <n v="92499"/>
    <n v="277497"/>
    <n v="0.5"/>
    <n v="138748.5"/>
    <n v="277496.5"/>
  </r>
  <r>
    <x v="808"/>
    <n v="1810"/>
    <n v="15"/>
    <s v="Jaya Kumar"/>
    <x v="13"/>
    <n v="0"/>
    <s v="P014"/>
    <x v="6"/>
    <x v="4"/>
    <n v="3"/>
    <n v="4999"/>
    <n v="14997"/>
    <n v="0"/>
    <n v="0"/>
    <n v="14997"/>
  </r>
  <r>
    <x v="1006"/>
    <n v="1811"/>
    <n v="50"/>
    <s v="Yash Malhotra"/>
    <x v="5"/>
    <n v="0"/>
    <s v="P002"/>
    <x v="4"/>
    <x v="0"/>
    <n v="2"/>
    <n v="69999"/>
    <n v="139998"/>
    <n v="0"/>
    <n v="0"/>
    <n v="139998"/>
  </r>
  <r>
    <x v="956"/>
    <n v="1812"/>
    <n v="16"/>
    <s v="Kabir Choudhary"/>
    <x v="9"/>
    <n v="0"/>
    <s v="P024"/>
    <x v="26"/>
    <x v="5"/>
    <n v="3"/>
    <n v="2799"/>
    <n v="8397"/>
    <n v="0"/>
    <n v="0"/>
    <n v="8397"/>
  </r>
  <r>
    <x v="1007"/>
    <n v="1813"/>
    <n v="43"/>
    <s v="Siddharth Reddy"/>
    <x v="0"/>
    <s v="PR001"/>
    <s v="P001"/>
    <x v="9"/>
    <x v="0"/>
    <n v="1"/>
    <n v="79999"/>
    <n v="79999"/>
    <n v="0.2"/>
    <n v="15999.800000000001"/>
    <n v="79998.8"/>
  </r>
  <r>
    <x v="987"/>
    <n v="1814"/>
    <n v="2"/>
    <s v="Aditi Patel"/>
    <x v="2"/>
    <s v="PR005"/>
    <s v="P020"/>
    <x v="21"/>
    <x v="3"/>
    <n v="3"/>
    <n v="12999"/>
    <n v="38997"/>
    <n v="0.7"/>
    <n v="27297.899999999998"/>
    <n v="38996.300000000003"/>
  </r>
  <r>
    <x v="1008"/>
    <n v="1815"/>
    <n v="36"/>
    <s v="Rishi Kulkarni"/>
    <x v="6"/>
    <n v="0"/>
    <s v="P019"/>
    <x v="5"/>
    <x v="3"/>
    <n v="1"/>
    <n v="5999"/>
    <n v="5999"/>
    <n v="0"/>
    <n v="0"/>
    <n v="5999"/>
  </r>
  <r>
    <x v="61"/>
    <n v="1816"/>
    <n v="42"/>
    <s v="Shikha Pandey"/>
    <x v="5"/>
    <n v="0"/>
    <s v="P020"/>
    <x v="21"/>
    <x v="3"/>
    <n v="3"/>
    <n v="12999"/>
    <n v="38997"/>
    <n v="0"/>
    <n v="0"/>
    <n v="38997"/>
  </r>
  <r>
    <x v="1009"/>
    <n v="1817"/>
    <n v="36"/>
    <s v="Rishi Kulkarni"/>
    <x v="6"/>
    <n v="0"/>
    <s v="P006"/>
    <x v="27"/>
    <x v="7"/>
    <n v="3"/>
    <n v="7499"/>
    <n v="22497"/>
    <n v="0"/>
    <n v="0"/>
    <n v="22497"/>
  </r>
  <r>
    <x v="1010"/>
    <n v="1818"/>
    <n v="33"/>
    <s v="Rajat Saxena"/>
    <x v="10"/>
    <s v="PR001"/>
    <s v="P010"/>
    <x v="10"/>
    <x v="2"/>
    <n v="1"/>
    <n v="2199"/>
    <n v="2199"/>
    <n v="0.2"/>
    <n v="439.8"/>
    <n v="2198.8000000000002"/>
  </r>
  <r>
    <x v="1011"/>
    <n v="1819"/>
    <n v="8"/>
    <s v="Aryan Gupta"/>
    <x v="3"/>
    <n v="0"/>
    <s v="P008"/>
    <x v="17"/>
    <x v="7"/>
    <n v="1"/>
    <n v="5499"/>
    <n v="5499"/>
    <n v="0"/>
    <n v="0"/>
    <n v="5499"/>
  </r>
  <r>
    <x v="813"/>
    <n v="1820"/>
    <n v="38"/>
    <s v="Saanvi Pillai"/>
    <x v="5"/>
    <s v="PR001"/>
    <s v="P006"/>
    <x v="27"/>
    <x v="7"/>
    <n v="3"/>
    <n v="7499"/>
    <n v="22497"/>
    <n v="0.2"/>
    <n v="4499.4000000000005"/>
    <n v="22496.799999999999"/>
  </r>
  <r>
    <x v="90"/>
    <n v="1821"/>
    <n v="48"/>
    <s v="Vikas Tiwari"/>
    <x v="2"/>
    <s v="PR001"/>
    <s v="P016"/>
    <x v="14"/>
    <x v="4"/>
    <n v="3"/>
    <n v="24999"/>
    <n v="74997"/>
    <n v="0.2"/>
    <n v="14999.400000000001"/>
    <n v="74996.800000000003"/>
  </r>
  <r>
    <x v="181"/>
    <n v="1822"/>
    <n v="15"/>
    <s v="Jaya Kumar"/>
    <x v="13"/>
    <s v="PR001"/>
    <s v="P016"/>
    <x v="14"/>
    <x v="4"/>
    <n v="2"/>
    <n v="24999"/>
    <n v="49998"/>
    <n v="0.2"/>
    <n v="9999.6"/>
    <n v="49997.8"/>
  </r>
  <r>
    <x v="261"/>
    <n v="1823"/>
    <n v="6"/>
    <s v="Anjali Rao"/>
    <x v="2"/>
    <n v="0"/>
    <s v="P011"/>
    <x v="2"/>
    <x v="2"/>
    <n v="3"/>
    <n v="1499"/>
    <n v="4497"/>
    <n v="0"/>
    <n v="0"/>
    <n v="4497"/>
  </r>
  <r>
    <x v="1012"/>
    <n v="1824"/>
    <n v="8"/>
    <s v="Aryan Gupta"/>
    <x v="3"/>
    <n v="0"/>
    <s v="P019"/>
    <x v="5"/>
    <x v="3"/>
    <n v="3"/>
    <n v="5999"/>
    <n v="17997"/>
    <n v="0"/>
    <n v="0"/>
    <n v="17997"/>
  </r>
  <r>
    <x v="1013"/>
    <n v="1825"/>
    <n v="32"/>
    <s v="Priya Arora"/>
    <x v="14"/>
    <s v="PR001"/>
    <s v="P030"/>
    <x v="25"/>
    <x v="1"/>
    <n v="1"/>
    <n v="399"/>
    <n v="399"/>
    <n v="0.2"/>
    <n v="79.800000000000011"/>
    <n v="398.8"/>
  </r>
  <r>
    <x v="380"/>
    <n v="1826"/>
    <n v="12"/>
    <s v="Gaurav Nair"/>
    <x v="0"/>
    <n v="0"/>
    <s v="P013"/>
    <x v="18"/>
    <x v="2"/>
    <n v="2"/>
    <n v="15999"/>
    <n v="31998"/>
    <n v="0"/>
    <n v="0"/>
    <n v="31998"/>
  </r>
  <r>
    <x v="232"/>
    <n v="1827"/>
    <n v="16"/>
    <s v="Kabir Choudhary"/>
    <x v="9"/>
    <n v="0"/>
    <s v="P030"/>
    <x v="25"/>
    <x v="1"/>
    <n v="3"/>
    <n v="399"/>
    <n v="1197"/>
    <n v="0"/>
    <n v="0"/>
    <n v="1197"/>
  </r>
  <r>
    <x v="257"/>
    <n v="1828"/>
    <n v="49"/>
    <s v="Viraj Patel"/>
    <x v="5"/>
    <n v="0"/>
    <s v="P001"/>
    <x v="9"/>
    <x v="0"/>
    <n v="1"/>
    <n v="79999"/>
    <n v="79999"/>
    <n v="0"/>
    <n v="0"/>
    <n v="79999"/>
  </r>
  <r>
    <x v="369"/>
    <n v="1829"/>
    <n v="41"/>
    <s v="Sanjay Mathew"/>
    <x v="8"/>
    <s v="PR001"/>
    <s v="P003"/>
    <x v="29"/>
    <x v="0"/>
    <n v="2"/>
    <n v="89999"/>
    <n v="179998"/>
    <n v="0.2"/>
    <n v="35999.599999999999"/>
    <n v="179997.8"/>
  </r>
  <r>
    <x v="650"/>
    <n v="1830"/>
    <n v="26"/>
    <s v="Neha Sinha"/>
    <x v="14"/>
    <n v="0"/>
    <s v="P027"/>
    <x v="1"/>
    <x v="1"/>
    <n v="2"/>
    <n v="699"/>
    <n v="1398"/>
    <n v="0"/>
    <n v="0"/>
    <n v="1398"/>
  </r>
  <r>
    <x v="494"/>
    <n v="1831"/>
    <n v="44"/>
    <s v="Simran Kaur"/>
    <x v="3"/>
    <n v="0"/>
    <s v="P004"/>
    <x v="0"/>
    <x v="0"/>
    <n v="3"/>
    <n v="64999"/>
    <n v="194997"/>
    <n v="0"/>
    <n v="0"/>
    <n v="194997"/>
  </r>
  <r>
    <x v="13"/>
    <n v="1832"/>
    <n v="34"/>
    <s v="Rajeev Trivedi"/>
    <x v="4"/>
    <s v="PR004"/>
    <s v="P003"/>
    <x v="29"/>
    <x v="0"/>
    <n v="1"/>
    <n v="89999"/>
    <n v="89999"/>
    <n v="0.5"/>
    <n v="44999.5"/>
    <n v="89998.5"/>
  </r>
  <r>
    <x v="459"/>
    <n v="1833"/>
    <n v="36"/>
    <s v="Rishi Kulkarni"/>
    <x v="6"/>
    <n v="0"/>
    <s v="P013"/>
    <x v="18"/>
    <x v="2"/>
    <n v="3"/>
    <n v="15999"/>
    <n v="47997"/>
    <n v="0"/>
    <n v="0"/>
    <n v="47997"/>
  </r>
  <r>
    <x v="231"/>
    <n v="1834"/>
    <n v="4"/>
    <s v="Ananya Mehta"/>
    <x v="2"/>
    <n v="0"/>
    <s v="P003"/>
    <x v="29"/>
    <x v="0"/>
    <n v="1"/>
    <n v="89999"/>
    <n v="89999"/>
    <n v="0"/>
    <n v="0"/>
    <n v="89999"/>
  </r>
  <r>
    <x v="1014"/>
    <n v="1835"/>
    <n v="41"/>
    <s v="Sanjay Mathew"/>
    <x v="8"/>
    <s v="PR005"/>
    <s v="P007"/>
    <x v="22"/>
    <x v="7"/>
    <n v="1"/>
    <n v="6999"/>
    <n v="6999"/>
    <n v="0.7"/>
    <n v="4899.2999999999993"/>
    <n v="6998.3"/>
  </r>
  <r>
    <x v="795"/>
    <n v="1836"/>
    <n v="7"/>
    <s v="Arjun Joshi"/>
    <x v="10"/>
    <n v="0"/>
    <s v="P022"/>
    <x v="12"/>
    <x v="6"/>
    <n v="2"/>
    <n v="1999"/>
    <n v="3998"/>
    <n v="0"/>
    <n v="0"/>
    <n v="3998"/>
  </r>
  <r>
    <x v="1015"/>
    <n v="1837"/>
    <n v="21"/>
    <s v="Lavanya Jain"/>
    <x v="1"/>
    <n v="0"/>
    <s v="P001"/>
    <x v="9"/>
    <x v="0"/>
    <n v="3"/>
    <n v="79999"/>
    <n v="239997"/>
    <n v="0"/>
    <n v="0"/>
    <n v="239997"/>
  </r>
  <r>
    <x v="1016"/>
    <n v="1838"/>
    <n v="16"/>
    <s v="Kabir Choudhary"/>
    <x v="9"/>
    <n v="0"/>
    <s v="P027"/>
    <x v="1"/>
    <x v="1"/>
    <n v="2"/>
    <n v="699"/>
    <n v="1398"/>
    <n v="0"/>
    <n v="0"/>
    <n v="1398"/>
  </r>
  <r>
    <x v="627"/>
    <n v="1839"/>
    <n v="44"/>
    <s v="Simran Kaur"/>
    <x v="3"/>
    <n v="0"/>
    <s v="P014"/>
    <x v="6"/>
    <x v="4"/>
    <n v="2"/>
    <n v="4999"/>
    <n v="9998"/>
    <n v="0"/>
    <n v="0"/>
    <n v="9998"/>
  </r>
  <r>
    <x v="886"/>
    <n v="1840"/>
    <n v="20"/>
    <s v="Krishnan Menon"/>
    <x v="13"/>
    <n v="0"/>
    <s v="P026"/>
    <x v="23"/>
    <x v="5"/>
    <n v="3"/>
    <n v="5499"/>
    <n v="16497"/>
    <n v="0"/>
    <n v="0"/>
    <n v="16497"/>
  </r>
  <r>
    <x v="787"/>
    <n v="1841"/>
    <n v="47"/>
    <s v="Tanya Singh"/>
    <x v="7"/>
    <n v="0"/>
    <s v="P002"/>
    <x v="4"/>
    <x v="0"/>
    <n v="3"/>
    <n v="69999"/>
    <n v="209997"/>
    <n v="0"/>
    <n v="0"/>
    <n v="209997"/>
  </r>
  <r>
    <x v="39"/>
    <n v="1842"/>
    <n v="15"/>
    <s v="Jaya Kumar"/>
    <x v="13"/>
    <n v="0"/>
    <s v="P002"/>
    <x v="4"/>
    <x v="0"/>
    <n v="1"/>
    <n v="69999"/>
    <n v="69999"/>
    <n v="0"/>
    <n v="0"/>
    <n v="69999"/>
  </r>
  <r>
    <x v="956"/>
    <n v="1843"/>
    <n v="38"/>
    <s v="Saanvi Pillai"/>
    <x v="5"/>
    <n v="0"/>
    <s v="P021"/>
    <x v="24"/>
    <x v="6"/>
    <n v="3"/>
    <n v="1299"/>
    <n v="3897"/>
    <n v="0"/>
    <n v="0"/>
    <n v="3897"/>
  </r>
  <r>
    <x v="149"/>
    <n v="1844"/>
    <n v="49"/>
    <s v="Viraj Patel"/>
    <x v="5"/>
    <n v="0"/>
    <s v="P026"/>
    <x v="23"/>
    <x v="5"/>
    <n v="2"/>
    <n v="5499"/>
    <n v="10998"/>
    <n v="0"/>
    <n v="0"/>
    <n v="10998"/>
  </r>
  <r>
    <x v="108"/>
    <n v="1845"/>
    <n v="7"/>
    <s v="Arjun Joshi"/>
    <x v="10"/>
    <s v="PR001"/>
    <s v="P027"/>
    <x v="1"/>
    <x v="1"/>
    <n v="3"/>
    <n v="699"/>
    <n v="2097"/>
    <n v="0.2"/>
    <n v="419.40000000000003"/>
    <n v="2096.8000000000002"/>
  </r>
  <r>
    <x v="1017"/>
    <n v="1846"/>
    <n v="43"/>
    <s v="Siddharth Reddy"/>
    <x v="0"/>
    <n v="0"/>
    <s v="P005"/>
    <x v="8"/>
    <x v="0"/>
    <n v="3"/>
    <n v="92499"/>
    <n v="277497"/>
    <n v="0"/>
    <n v="0"/>
    <n v="277497"/>
  </r>
  <r>
    <x v="426"/>
    <n v="1847"/>
    <n v="30"/>
    <s v="Pooja Chatterjee"/>
    <x v="12"/>
    <n v="0"/>
    <s v="P017"/>
    <x v="19"/>
    <x v="4"/>
    <n v="2"/>
    <n v="10499"/>
    <n v="20998"/>
    <n v="0"/>
    <n v="0"/>
    <n v="20998"/>
  </r>
  <r>
    <x v="521"/>
    <n v="1848"/>
    <n v="43"/>
    <s v="Siddharth Reddy"/>
    <x v="0"/>
    <n v="0"/>
    <s v="P027"/>
    <x v="1"/>
    <x v="1"/>
    <n v="3"/>
    <n v="699"/>
    <n v="2097"/>
    <n v="0"/>
    <n v="0"/>
    <n v="2097"/>
  </r>
  <r>
    <x v="1018"/>
    <n v="1849"/>
    <n v="1"/>
    <s v="Aarav Singh"/>
    <x v="8"/>
    <n v="0"/>
    <s v="P016"/>
    <x v="14"/>
    <x v="4"/>
    <n v="1"/>
    <n v="24999"/>
    <n v="24999"/>
    <n v="0"/>
    <n v="0"/>
    <n v="24999"/>
  </r>
  <r>
    <x v="1019"/>
    <n v="1850"/>
    <n v="6"/>
    <s v="Anjali Rao"/>
    <x v="2"/>
    <n v="0"/>
    <s v="P004"/>
    <x v="0"/>
    <x v="0"/>
    <n v="1"/>
    <n v="64999"/>
    <n v="64999"/>
    <n v="0"/>
    <n v="0"/>
    <n v="64999"/>
  </r>
  <r>
    <x v="926"/>
    <n v="1851"/>
    <n v="13"/>
    <s v="Isha Reddy"/>
    <x v="2"/>
    <n v="0"/>
    <s v="P027"/>
    <x v="1"/>
    <x v="1"/>
    <n v="3"/>
    <n v="699"/>
    <n v="2097"/>
    <n v="0"/>
    <n v="0"/>
    <n v="2097"/>
  </r>
  <r>
    <x v="209"/>
    <n v="1852"/>
    <n v="16"/>
    <s v="Kabir Choudhary"/>
    <x v="9"/>
    <n v="0"/>
    <s v="P027"/>
    <x v="1"/>
    <x v="1"/>
    <n v="3"/>
    <n v="699"/>
    <n v="2097"/>
    <n v="0"/>
    <n v="0"/>
    <n v="2097"/>
  </r>
  <r>
    <x v="1020"/>
    <n v="1853"/>
    <n v="28"/>
    <s v="Nikhil Khanna"/>
    <x v="1"/>
    <n v="0"/>
    <s v="P025"/>
    <x v="7"/>
    <x v="5"/>
    <n v="1"/>
    <n v="8999"/>
    <n v="8999"/>
    <n v="0"/>
    <n v="0"/>
    <n v="8999"/>
  </r>
  <r>
    <x v="848"/>
    <n v="1854"/>
    <n v="20"/>
    <s v="Krishnan Menon"/>
    <x v="13"/>
    <n v="0"/>
    <s v="P010"/>
    <x v="10"/>
    <x v="2"/>
    <n v="3"/>
    <n v="2199"/>
    <n v="6597"/>
    <n v="0"/>
    <n v="0"/>
    <n v="6597"/>
  </r>
  <r>
    <x v="1021"/>
    <n v="1855"/>
    <n v="21"/>
    <s v="Lavanya Jain"/>
    <x v="1"/>
    <n v="0"/>
    <s v="P006"/>
    <x v="27"/>
    <x v="7"/>
    <n v="3"/>
    <n v="7499"/>
    <n v="22497"/>
    <n v="0"/>
    <n v="0"/>
    <n v="22497"/>
  </r>
  <r>
    <x v="1022"/>
    <n v="1856"/>
    <n v="39"/>
    <s v="Sakshi Kaur"/>
    <x v="2"/>
    <n v="0"/>
    <s v="P026"/>
    <x v="23"/>
    <x v="5"/>
    <n v="2"/>
    <n v="5499"/>
    <n v="10998"/>
    <n v="0"/>
    <n v="0"/>
    <n v="10998"/>
  </r>
  <r>
    <x v="117"/>
    <n v="1857"/>
    <n v="15"/>
    <s v="Jaya Kumar"/>
    <x v="13"/>
    <n v="0"/>
    <s v="P026"/>
    <x v="23"/>
    <x v="5"/>
    <n v="2"/>
    <n v="5499"/>
    <n v="10998"/>
    <n v="0"/>
    <n v="0"/>
    <n v="10998"/>
  </r>
  <r>
    <x v="1023"/>
    <n v="1858"/>
    <n v="16"/>
    <s v="Kabir Choudhary"/>
    <x v="9"/>
    <n v="0"/>
    <s v="P002"/>
    <x v="4"/>
    <x v="0"/>
    <n v="3"/>
    <n v="69999"/>
    <n v="209997"/>
    <n v="0"/>
    <n v="0"/>
    <n v="209997"/>
  </r>
  <r>
    <x v="233"/>
    <n v="1859"/>
    <n v="39"/>
    <s v="Sakshi Kaur"/>
    <x v="2"/>
    <n v="0"/>
    <s v="P013"/>
    <x v="18"/>
    <x v="2"/>
    <n v="1"/>
    <n v="15999"/>
    <n v="15999"/>
    <n v="0"/>
    <n v="0"/>
    <n v="15999"/>
  </r>
  <r>
    <x v="1024"/>
    <n v="1860"/>
    <n v="31"/>
    <s v="Prachi Yadav"/>
    <x v="10"/>
    <n v="0"/>
    <s v="P030"/>
    <x v="25"/>
    <x v="1"/>
    <n v="2"/>
    <n v="399"/>
    <n v="798"/>
    <n v="0"/>
    <n v="0"/>
    <n v="798"/>
  </r>
  <r>
    <x v="977"/>
    <n v="1861"/>
    <n v="25"/>
    <s v="Naina Chauhan"/>
    <x v="10"/>
    <n v="0"/>
    <s v="P002"/>
    <x v="4"/>
    <x v="0"/>
    <n v="3"/>
    <n v="69999"/>
    <n v="209997"/>
    <n v="0"/>
    <n v="0"/>
    <n v="209997"/>
  </r>
  <r>
    <x v="548"/>
    <n v="1862"/>
    <n v="23"/>
    <s v="Meera Bansal"/>
    <x v="4"/>
    <n v="0"/>
    <s v="P030"/>
    <x v="25"/>
    <x v="1"/>
    <n v="3"/>
    <n v="399"/>
    <n v="1197"/>
    <n v="0"/>
    <n v="0"/>
    <n v="1197"/>
  </r>
  <r>
    <x v="118"/>
    <n v="1863"/>
    <n v="9"/>
    <s v="Avni Iyer"/>
    <x v="10"/>
    <n v="0"/>
    <s v="P008"/>
    <x v="17"/>
    <x v="7"/>
    <n v="1"/>
    <n v="5499"/>
    <n v="5499"/>
    <n v="0"/>
    <n v="0"/>
    <n v="5499"/>
  </r>
  <r>
    <x v="1025"/>
    <n v="1864"/>
    <n v="2"/>
    <s v="Aditi Patel"/>
    <x v="2"/>
    <n v="0"/>
    <s v="P013"/>
    <x v="18"/>
    <x v="2"/>
    <n v="1"/>
    <n v="15999"/>
    <n v="15999"/>
    <n v="0"/>
    <n v="0"/>
    <n v="15999"/>
  </r>
  <r>
    <x v="962"/>
    <n v="1865"/>
    <n v="18"/>
    <s v="Karan Sethi"/>
    <x v="6"/>
    <s v="PR001"/>
    <s v="P010"/>
    <x v="10"/>
    <x v="2"/>
    <n v="3"/>
    <n v="2199"/>
    <n v="6597"/>
    <n v="0.2"/>
    <n v="1319.4"/>
    <n v="6596.8"/>
  </r>
  <r>
    <x v="225"/>
    <n v="1866"/>
    <n v="24"/>
    <s v="Mohit Aggarwal"/>
    <x v="12"/>
    <s v="PR004"/>
    <s v="P004"/>
    <x v="0"/>
    <x v="0"/>
    <n v="3"/>
    <n v="64999"/>
    <n v="194997"/>
    <n v="0.5"/>
    <n v="97498.5"/>
    <n v="194996.5"/>
  </r>
  <r>
    <x v="176"/>
    <n v="1867"/>
    <n v="30"/>
    <s v="Pooja Chatterjee"/>
    <x v="12"/>
    <n v="0"/>
    <s v="P026"/>
    <x v="23"/>
    <x v="5"/>
    <n v="2"/>
    <n v="5499"/>
    <n v="10998"/>
    <n v="0"/>
    <n v="0"/>
    <n v="10998"/>
  </r>
  <r>
    <x v="1026"/>
    <n v="1868"/>
    <n v="50"/>
    <s v="Yash Malhotra"/>
    <x v="5"/>
    <n v="0"/>
    <s v="P002"/>
    <x v="4"/>
    <x v="0"/>
    <n v="2"/>
    <n v="69999"/>
    <n v="139998"/>
    <n v="0"/>
    <n v="0"/>
    <n v="139998"/>
  </r>
  <r>
    <x v="1027"/>
    <n v="1869"/>
    <n v="36"/>
    <s v="Rishi Kulkarni"/>
    <x v="6"/>
    <n v="0"/>
    <s v="P012"/>
    <x v="13"/>
    <x v="2"/>
    <n v="2"/>
    <n v="2999"/>
    <n v="5998"/>
    <n v="0"/>
    <n v="0"/>
    <n v="5998"/>
  </r>
  <r>
    <x v="615"/>
    <n v="1870"/>
    <n v="30"/>
    <s v="Pooja Chatterjee"/>
    <x v="12"/>
    <n v="0"/>
    <s v="P001"/>
    <x v="9"/>
    <x v="0"/>
    <n v="1"/>
    <n v="79999"/>
    <n v="79999"/>
    <n v="0"/>
    <n v="0"/>
    <n v="79999"/>
  </r>
  <r>
    <x v="88"/>
    <n v="1871"/>
    <n v="5"/>
    <s v="Aniket Sharma"/>
    <x v="1"/>
    <s v="PR001"/>
    <s v="P026"/>
    <x v="23"/>
    <x v="5"/>
    <n v="3"/>
    <n v="5499"/>
    <n v="16497"/>
    <n v="0.2"/>
    <n v="3299.4"/>
    <n v="16496.8"/>
  </r>
  <r>
    <x v="714"/>
    <n v="1872"/>
    <n v="41"/>
    <s v="Sanjay Mathew"/>
    <x v="8"/>
    <n v="0"/>
    <s v="P003"/>
    <x v="29"/>
    <x v="0"/>
    <n v="3"/>
    <n v="89999"/>
    <n v="269997"/>
    <n v="0"/>
    <n v="0"/>
    <n v="269997"/>
  </r>
  <r>
    <x v="348"/>
    <n v="1873"/>
    <n v="29"/>
    <s v="Palak Kapoor"/>
    <x v="3"/>
    <n v="0"/>
    <s v="P009"/>
    <x v="3"/>
    <x v="2"/>
    <n v="3"/>
    <n v="3499"/>
    <n v="10497"/>
    <n v="0"/>
    <n v="0"/>
    <n v="10497"/>
  </r>
  <r>
    <x v="852"/>
    <n v="1874"/>
    <n v="20"/>
    <s v="Krishnan Menon"/>
    <x v="13"/>
    <s v="PR001"/>
    <s v="P013"/>
    <x v="18"/>
    <x v="2"/>
    <n v="3"/>
    <n v="15999"/>
    <n v="47997"/>
    <n v="0.2"/>
    <n v="9599.4"/>
    <n v="47996.800000000003"/>
  </r>
  <r>
    <x v="393"/>
    <n v="1875"/>
    <n v="4"/>
    <s v="Ananya Mehta"/>
    <x v="2"/>
    <n v="0"/>
    <s v="P003"/>
    <x v="29"/>
    <x v="0"/>
    <n v="2"/>
    <n v="89999"/>
    <n v="179998"/>
    <n v="0"/>
    <n v="0"/>
    <n v="179998"/>
  </r>
  <r>
    <x v="972"/>
    <n v="1876"/>
    <n v="20"/>
    <s v="Krishnan Menon"/>
    <x v="13"/>
    <n v="0"/>
    <s v="P020"/>
    <x v="21"/>
    <x v="3"/>
    <n v="3"/>
    <n v="12999"/>
    <n v="38997"/>
    <n v="0"/>
    <n v="0"/>
    <n v="38997"/>
  </r>
  <r>
    <x v="946"/>
    <n v="1877"/>
    <n v="3"/>
    <s v="Aman Verma"/>
    <x v="11"/>
    <n v="0"/>
    <s v="P029"/>
    <x v="11"/>
    <x v="1"/>
    <n v="2"/>
    <n v="99"/>
    <n v="198"/>
    <n v="0"/>
    <n v="0"/>
    <n v="198"/>
  </r>
  <r>
    <x v="431"/>
    <n v="1878"/>
    <n v="24"/>
    <s v="Mohit Aggarwal"/>
    <x v="12"/>
    <s v="PR001"/>
    <s v="P019"/>
    <x v="5"/>
    <x v="3"/>
    <n v="2"/>
    <n v="5999"/>
    <n v="11998"/>
    <n v="0.2"/>
    <n v="2399.6"/>
    <n v="11997.8"/>
  </r>
  <r>
    <x v="957"/>
    <n v="1879"/>
    <n v="13"/>
    <s v="Isha Reddy"/>
    <x v="2"/>
    <n v="0"/>
    <s v="P024"/>
    <x v="26"/>
    <x v="5"/>
    <n v="3"/>
    <n v="2799"/>
    <n v="8397"/>
    <n v="0"/>
    <n v="0"/>
    <n v="8397"/>
  </r>
  <r>
    <x v="617"/>
    <n v="1880"/>
    <n v="32"/>
    <s v="Priya Arora"/>
    <x v="14"/>
    <n v="0"/>
    <s v="P007"/>
    <x v="22"/>
    <x v="7"/>
    <n v="3"/>
    <n v="6999"/>
    <n v="20997"/>
    <n v="0"/>
    <n v="0"/>
    <n v="20997"/>
  </r>
  <r>
    <x v="1028"/>
    <n v="1881"/>
    <n v="22"/>
    <s v="Manish Dubey"/>
    <x v="15"/>
    <n v="0"/>
    <s v="P009"/>
    <x v="3"/>
    <x v="2"/>
    <n v="3"/>
    <n v="3499"/>
    <n v="10497"/>
    <n v="0"/>
    <n v="0"/>
    <n v="10497"/>
  </r>
  <r>
    <x v="1029"/>
    <n v="1882"/>
    <n v="10"/>
    <s v="Dhruv Desai"/>
    <x v="0"/>
    <n v="0"/>
    <s v="P004"/>
    <x v="0"/>
    <x v="0"/>
    <n v="3"/>
    <n v="64999"/>
    <n v="194997"/>
    <n v="0"/>
    <n v="0"/>
    <n v="194997"/>
  </r>
  <r>
    <x v="774"/>
    <n v="1883"/>
    <n v="26"/>
    <s v="Neha Sinha"/>
    <x v="14"/>
    <n v="0"/>
    <s v="P022"/>
    <x v="12"/>
    <x v="6"/>
    <n v="2"/>
    <n v="1999"/>
    <n v="3998"/>
    <n v="0"/>
    <n v="0"/>
    <n v="3998"/>
  </r>
  <r>
    <x v="335"/>
    <n v="1884"/>
    <n v="39"/>
    <s v="Sakshi Kaur"/>
    <x v="2"/>
    <n v="0"/>
    <s v="P016"/>
    <x v="14"/>
    <x v="4"/>
    <n v="1"/>
    <n v="24999"/>
    <n v="24999"/>
    <n v="0"/>
    <n v="0"/>
    <n v="24999"/>
  </r>
  <r>
    <x v="279"/>
    <n v="1885"/>
    <n v="12"/>
    <s v="Gaurav Nair"/>
    <x v="0"/>
    <s v="PR001"/>
    <s v="P018"/>
    <x v="20"/>
    <x v="4"/>
    <n v="3"/>
    <n v="2299"/>
    <n v="6897"/>
    <n v="0.2"/>
    <n v="1379.4"/>
    <n v="6896.8"/>
  </r>
  <r>
    <x v="1017"/>
    <n v="1886"/>
    <n v="44"/>
    <s v="Simran Kaur"/>
    <x v="3"/>
    <n v="0"/>
    <s v="P007"/>
    <x v="22"/>
    <x v="7"/>
    <n v="1"/>
    <n v="6999"/>
    <n v="6999"/>
    <n v="0"/>
    <n v="0"/>
    <n v="6999"/>
  </r>
  <r>
    <x v="1030"/>
    <n v="1887"/>
    <n v="37"/>
    <s v="Rohit Sen"/>
    <x v="11"/>
    <n v="0"/>
    <s v="P001"/>
    <x v="9"/>
    <x v="0"/>
    <n v="3"/>
    <n v="79999"/>
    <n v="239997"/>
    <n v="0"/>
    <n v="0"/>
    <n v="239997"/>
  </r>
  <r>
    <x v="450"/>
    <n v="1888"/>
    <n v="4"/>
    <s v="Ananya Mehta"/>
    <x v="2"/>
    <n v="0"/>
    <s v="P003"/>
    <x v="29"/>
    <x v="0"/>
    <n v="3"/>
    <n v="89999"/>
    <n v="269997"/>
    <n v="0"/>
    <n v="0"/>
    <n v="269997"/>
  </r>
  <r>
    <x v="1030"/>
    <n v="1889"/>
    <n v="8"/>
    <s v="Aryan Gupta"/>
    <x v="3"/>
    <n v="0"/>
    <s v="P006"/>
    <x v="27"/>
    <x v="7"/>
    <n v="1"/>
    <n v="7499"/>
    <n v="7499"/>
    <n v="0"/>
    <n v="0"/>
    <n v="7499"/>
  </r>
  <r>
    <x v="1031"/>
    <n v="1890"/>
    <n v="35"/>
    <s v="Rhea Bakshi"/>
    <x v="10"/>
    <n v="0"/>
    <s v="P021"/>
    <x v="24"/>
    <x v="6"/>
    <n v="1"/>
    <n v="1299"/>
    <n v="1299"/>
    <n v="0"/>
    <n v="0"/>
    <n v="1299"/>
  </r>
  <r>
    <x v="1032"/>
    <n v="1891"/>
    <n v="30"/>
    <s v="Pooja Chatterjee"/>
    <x v="12"/>
    <s v="PR004"/>
    <s v="P015"/>
    <x v="28"/>
    <x v="4"/>
    <n v="1"/>
    <n v="8499"/>
    <n v="8499"/>
    <n v="0.5"/>
    <n v="4249.5"/>
    <n v="8498.5"/>
  </r>
  <r>
    <x v="286"/>
    <n v="1892"/>
    <n v="33"/>
    <s v="Rajat Saxena"/>
    <x v="10"/>
    <n v="0"/>
    <s v="P006"/>
    <x v="27"/>
    <x v="7"/>
    <n v="1"/>
    <n v="7499"/>
    <n v="7499"/>
    <n v="0"/>
    <n v="0"/>
    <n v="7499"/>
  </r>
  <r>
    <x v="294"/>
    <n v="1893"/>
    <n v="50"/>
    <s v="Yash Malhotra"/>
    <x v="5"/>
    <n v="0"/>
    <s v="P020"/>
    <x v="21"/>
    <x v="3"/>
    <n v="3"/>
    <n v="12999"/>
    <n v="38997"/>
    <n v="0"/>
    <n v="0"/>
    <n v="38997"/>
  </r>
  <r>
    <x v="760"/>
    <n v="1894"/>
    <n v="1"/>
    <s v="Aarav Singh"/>
    <x v="8"/>
    <n v="0"/>
    <s v="P010"/>
    <x v="10"/>
    <x v="2"/>
    <n v="1"/>
    <n v="2199"/>
    <n v="2199"/>
    <n v="0"/>
    <n v="0"/>
    <n v="2199"/>
  </r>
  <r>
    <x v="853"/>
    <n v="1895"/>
    <n v="32"/>
    <s v="Priya Arora"/>
    <x v="14"/>
    <s v="PR001"/>
    <s v="P027"/>
    <x v="1"/>
    <x v="1"/>
    <n v="2"/>
    <n v="699"/>
    <n v="1398"/>
    <n v="0.2"/>
    <n v="279.60000000000002"/>
    <n v="1397.8"/>
  </r>
  <r>
    <x v="320"/>
    <n v="1896"/>
    <n v="41"/>
    <s v="Sanjay Mathew"/>
    <x v="8"/>
    <n v="0"/>
    <s v="P015"/>
    <x v="28"/>
    <x v="4"/>
    <n v="2"/>
    <n v="8499"/>
    <n v="16998"/>
    <n v="0"/>
    <n v="0"/>
    <n v="16998"/>
  </r>
  <r>
    <x v="734"/>
    <n v="1897"/>
    <n v="49"/>
    <s v="Viraj Patel"/>
    <x v="5"/>
    <n v="0"/>
    <s v="P026"/>
    <x v="23"/>
    <x v="5"/>
    <n v="3"/>
    <n v="5499"/>
    <n v="16497"/>
    <n v="0"/>
    <n v="0"/>
    <n v="16497"/>
  </r>
  <r>
    <x v="1033"/>
    <n v="1898"/>
    <n v="37"/>
    <s v="Rohit Sen"/>
    <x v="11"/>
    <s v="PR001"/>
    <s v="P016"/>
    <x v="14"/>
    <x v="4"/>
    <n v="3"/>
    <n v="24999"/>
    <n v="74997"/>
    <n v="0.2"/>
    <n v="14999.400000000001"/>
    <n v="74996.800000000003"/>
  </r>
  <r>
    <x v="1034"/>
    <n v="1899"/>
    <n v="28"/>
    <s v="Nikhil Khanna"/>
    <x v="1"/>
    <s v="PR001"/>
    <s v="P013"/>
    <x v="18"/>
    <x v="2"/>
    <n v="2"/>
    <n v="15999"/>
    <n v="31998"/>
    <n v="0.2"/>
    <n v="6399.6"/>
    <n v="31997.8"/>
  </r>
  <r>
    <x v="1035"/>
    <n v="1900"/>
    <n v="38"/>
    <s v="Saanvi Pillai"/>
    <x v="5"/>
    <n v="0"/>
    <s v="P012"/>
    <x v="13"/>
    <x v="2"/>
    <n v="1"/>
    <n v="2999"/>
    <n v="2999"/>
    <n v="0"/>
    <n v="0"/>
    <n v="2999"/>
  </r>
  <r>
    <x v="581"/>
    <n v="1901"/>
    <n v="36"/>
    <s v="Rishi Kulkarni"/>
    <x v="6"/>
    <n v="0"/>
    <s v="P008"/>
    <x v="17"/>
    <x v="7"/>
    <n v="1"/>
    <n v="5499"/>
    <n v="5499"/>
    <n v="0"/>
    <n v="0"/>
    <n v="5499"/>
  </r>
  <r>
    <x v="969"/>
    <n v="1902"/>
    <n v="18"/>
    <s v="Karan Sethi"/>
    <x v="6"/>
    <n v="0"/>
    <s v="P018"/>
    <x v="20"/>
    <x v="4"/>
    <n v="1"/>
    <n v="2299"/>
    <n v="2299"/>
    <n v="0"/>
    <n v="0"/>
    <n v="2299"/>
  </r>
  <r>
    <x v="1036"/>
    <n v="1903"/>
    <n v="29"/>
    <s v="Palak Kapoor"/>
    <x v="3"/>
    <n v="0"/>
    <s v="P016"/>
    <x v="14"/>
    <x v="4"/>
    <n v="1"/>
    <n v="24999"/>
    <n v="24999"/>
    <n v="0"/>
    <n v="0"/>
    <n v="24999"/>
  </r>
  <r>
    <x v="966"/>
    <n v="1904"/>
    <n v="29"/>
    <s v="Palak Kapoor"/>
    <x v="3"/>
    <n v="0"/>
    <s v="P019"/>
    <x v="5"/>
    <x v="3"/>
    <n v="3"/>
    <n v="5999"/>
    <n v="17997"/>
    <n v="0"/>
    <n v="0"/>
    <n v="17997"/>
  </r>
  <r>
    <x v="308"/>
    <n v="1905"/>
    <n v="27"/>
    <s v="Nikita Ahuja"/>
    <x v="3"/>
    <s v="PR001"/>
    <s v="P024"/>
    <x v="26"/>
    <x v="5"/>
    <n v="2"/>
    <n v="2799"/>
    <n v="5598"/>
    <n v="0.2"/>
    <n v="1119.6000000000001"/>
    <n v="5597.8"/>
  </r>
  <r>
    <x v="26"/>
    <n v="1906"/>
    <n v="20"/>
    <s v="Krishnan Menon"/>
    <x v="13"/>
    <s v="PR001"/>
    <s v="P022"/>
    <x v="12"/>
    <x v="6"/>
    <n v="3"/>
    <n v="1999"/>
    <n v="5997"/>
    <n v="0.2"/>
    <n v="1199.4000000000001"/>
    <n v="5996.8"/>
  </r>
  <r>
    <x v="1037"/>
    <n v="1907"/>
    <n v="20"/>
    <s v="Krishnan Menon"/>
    <x v="13"/>
    <n v="0"/>
    <s v="P001"/>
    <x v="9"/>
    <x v="0"/>
    <n v="3"/>
    <n v="79999"/>
    <n v="239997"/>
    <n v="0"/>
    <n v="0"/>
    <n v="239997"/>
  </r>
  <r>
    <x v="783"/>
    <n v="1908"/>
    <n v="29"/>
    <s v="Palak Kapoor"/>
    <x v="3"/>
    <n v="0"/>
    <s v="P029"/>
    <x v="11"/>
    <x v="1"/>
    <n v="1"/>
    <n v="99"/>
    <n v="99"/>
    <n v="0"/>
    <n v="0"/>
    <n v="99"/>
  </r>
  <r>
    <x v="292"/>
    <n v="1909"/>
    <n v="47"/>
    <s v="Tanya Singh"/>
    <x v="7"/>
    <s v="PR001"/>
    <s v="P003"/>
    <x v="29"/>
    <x v="0"/>
    <n v="3"/>
    <n v="89999"/>
    <n v="269997"/>
    <n v="0.2"/>
    <n v="53999.4"/>
    <n v="269996.79999999999"/>
  </r>
  <r>
    <x v="175"/>
    <n v="1910"/>
    <n v="31"/>
    <s v="Prachi Yadav"/>
    <x v="10"/>
    <n v="0"/>
    <s v="P006"/>
    <x v="27"/>
    <x v="7"/>
    <n v="3"/>
    <n v="7499"/>
    <n v="22497"/>
    <n v="0"/>
    <n v="0"/>
    <n v="22497"/>
  </r>
  <r>
    <x v="1038"/>
    <n v="1911"/>
    <n v="38"/>
    <s v="Saanvi Pillai"/>
    <x v="5"/>
    <n v="0"/>
    <s v="P002"/>
    <x v="4"/>
    <x v="0"/>
    <n v="3"/>
    <n v="69999"/>
    <n v="209997"/>
    <n v="0"/>
    <n v="0"/>
    <n v="209997"/>
  </r>
  <r>
    <x v="210"/>
    <n v="1912"/>
    <n v="34"/>
    <s v="Rajeev Trivedi"/>
    <x v="4"/>
    <n v="0"/>
    <s v="P010"/>
    <x v="10"/>
    <x v="2"/>
    <n v="3"/>
    <n v="2199"/>
    <n v="6597"/>
    <n v="0"/>
    <n v="0"/>
    <n v="6597"/>
  </r>
  <r>
    <x v="136"/>
    <n v="1913"/>
    <n v="26"/>
    <s v="Neha Sinha"/>
    <x v="14"/>
    <n v="0"/>
    <s v="P026"/>
    <x v="23"/>
    <x v="5"/>
    <n v="2"/>
    <n v="5499"/>
    <n v="10998"/>
    <n v="0"/>
    <n v="0"/>
    <n v="10998"/>
  </r>
  <r>
    <x v="790"/>
    <n v="1914"/>
    <n v="44"/>
    <s v="Simran Kaur"/>
    <x v="3"/>
    <n v="0"/>
    <s v="P025"/>
    <x v="7"/>
    <x v="5"/>
    <n v="3"/>
    <n v="8999"/>
    <n v="26997"/>
    <n v="0"/>
    <n v="0"/>
    <n v="26997"/>
  </r>
  <r>
    <x v="874"/>
    <n v="1915"/>
    <n v="31"/>
    <s v="Prachi Yadav"/>
    <x v="10"/>
    <n v="0"/>
    <s v="P007"/>
    <x v="22"/>
    <x v="7"/>
    <n v="3"/>
    <n v="6999"/>
    <n v="20997"/>
    <n v="0"/>
    <n v="0"/>
    <n v="20997"/>
  </r>
  <r>
    <x v="372"/>
    <n v="1916"/>
    <n v="1"/>
    <s v="Aarav Singh"/>
    <x v="8"/>
    <n v="0"/>
    <s v="P025"/>
    <x v="7"/>
    <x v="5"/>
    <n v="3"/>
    <n v="8999"/>
    <n v="26997"/>
    <n v="0"/>
    <n v="0"/>
    <n v="26997"/>
  </r>
  <r>
    <x v="1039"/>
    <n v="1917"/>
    <n v="30"/>
    <s v="Pooja Chatterjee"/>
    <x v="12"/>
    <n v="0"/>
    <s v="P020"/>
    <x v="21"/>
    <x v="3"/>
    <n v="1"/>
    <n v="12999"/>
    <n v="12999"/>
    <n v="0"/>
    <n v="0"/>
    <n v="12999"/>
  </r>
  <r>
    <x v="1040"/>
    <n v="1918"/>
    <n v="43"/>
    <s v="Siddharth Reddy"/>
    <x v="0"/>
    <n v="0"/>
    <s v="P009"/>
    <x v="3"/>
    <x v="2"/>
    <n v="1"/>
    <n v="3499"/>
    <n v="3499"/>
    <n v="0"/>
    <n v="0"/>
    <n v="3499"/>
  </r>
  <r>
    <x v="631"/>
    <n v="1919"/>
    <n v="44"/>
    <s v="Simran Kaur"/>
    <x v="3"/>
    <n v="0"/>
    <s v="P003"/>
    <x v="29"/>
    <x v="0"/>
    <n v="3"/>
    <n v="89999"/>
    <n v="269997"/>
    <n v="0"/>
    <n v="0"/>
    <n v="269997"/>
  </r>
  <r>
    <x v="426"/>
    <n v="1920"/>
    <n v="42"/>
    <s v="Shikha Pandey"/>
    <x v="5"/>
    <n v="0"/>
    <s v="P008"/>
    <x v="17"/>
    <x v="7"/>
    <n v="2"/>
    <n v="5499"/>
    <n v="10998"/>
    <n v="0"/>
    <n v="0"/>
    <n v="10998"/>
  </r>
  <r>
    <x v="122"/>
    <n v="1921"/>
    <n v="14"/>
    <s v="Ishaan Shah"/>
    <x v="0"/>
    <n v="0"/>
    <s v="P021"/>
    <x v="24"/>
    <x v="6"/>
    <n v="3"/>
    <n v="1299"/>
    <n v="3897"/>
    <n v="0"/>
    <n v="0"/>
    <n v="3897"/>
  </r>
  <r>
    <x v="335"/>
    <n v="1922"/>
    <n v="10"/>
    <s v="Dhruv Desai"/>
    <x v="0"/>
    <n v="0"/>
    <s v="P008"/>
    <x v="17"/>
    <x v="7"/>
    <n v="3"/>
    <n v="5499"/>
    <n v="16497"/>
    <n v="0"/>
    <n v="0"/>
    <n v="16497"/>
  </r>
  <r>
    <x v="939"/>
    <n v="1923"/>
    <n v="43"/>
    <s v="Siddharth Reddy"/>
    <x v="0"/>
    <n v="0"/>
    <s v="P012"/>
    <x v="13"/>
    <x v="2"/>
    <n v="2"/>
    <n v="2999"/>
    <n v="5998"/>
    <n v="0"/>
    <n v="0"/>
    <n v="5998"/>
  </r>
  <r>
    <x v="68"/>
    <n v="1924"/>
    <n v="6"/>
    <s v="Anjali Rao"/>
    <x v="2"/>
    <s v="PR001"/>
    <s v="P017"/>
    <x v="19"/>
    <x v="4"/>
    <n v="2"/>
    <n v="10499"/>
    <n v="20998"/>
    <n v="0.2"/>
    <n v="4199.6000000000004"/>
    <n v="20997.8"/>
  </r>
  <r>
    <x v="401"/>
    <n v="1925"/>
    <n v="10"/>
    <s v="Dhruv Desai"/>
    <x v="0"/>
    <n v="0"/>
    <s v="P028"/>
    <x v="16"/>
    <x v="1"/>
    <n v="1"/>
    <n v="349"/>
    <n v="349"/>
    <n v="0"/>
    <n v="0"/>
    <n v="349"/>
  </r>
  <r>
    <x v="28"/>
    <n v="1926"/>
    <n v="10"/>
    <s v="Dhruv Desai"/>
    <x v="0"/>
    <n v="0"/>
    <s v="P015"/>
    <x v="28"/>
    <x v="4"/>
    <n v="1"/>
    <n v="8499"/>
    <n v="8499"/>
    <n v="0"/>
    <n v="0"/>
    <n v="8499"/>
  </r>
  <r>
    <x v="406"/>
    <n v="1927"/>
    <n v="46"/>
    <s v="Tanvi Nair"/>
    <x v="1"/>
    <s v="PR001"/>
    <s v="P027"/>
    <x v="1"/>
    <x v="1"/>
    <n v="3"/>
    <n v="699"/>
    <n v="2097"/>
    <n v="0.2"/>
    <n v="419.40000000000003"/>
    <n v="2096.8000000000002"/>
  </r>
  <r>
    <x v="535"/>
    <n v="1928"/>
    <n v="46"/>
    <s v="Tanvi Nair"/>
    <x v="1"/>
    <n v="0"/>
    <s v="P008"/>
    <x v="17"/>
    <x v="7"/>
    <n v="1"/>
    <n v="5499"/>
    <n v="5499"/>
    <n v="0"/>
    <n v="0"/>
    <n v="5499"/>
  </r>
  <r>
    <x v="1041"/>
    <n v="1929"/>
    <n v="3"/>
    <s v="Aman Verma"/>
    <x v="11"/>
    <n v="0"/>
    <s v="P010"/>
    <x v="10"/>
    <x v="2"/>
    <n v="2"/>
    <n v="2199"/>
    <n v="4398"/>
    <n v="0"/>
    <n v="0"/>
    <n v="4398"/>
  </r>
  <r>
    <x v="657"/>
    <n v="1930"/>
    <n v="14"/>
    <s v="Ishaan Shah"/>
    <x v="0"/>
    <s v="PR001"/>
    <s v="P024"/>
    <x v="26"/>
    <x v="5"/>
    <n v="2"/>
    <n v="2799"/>
    <n v="5598"/>
    <n v="0.2"/>
    <n v="1119.6000000000001"/>
    <n v="5597.8"/>
  </r>
  <r>
    <x v="992"/>
    <n v="1931"/>
    <n v="23"/>
    <s v="Meera Bansal"/>
    <x v="4"/>
    <n v="0"/>
    <s v="P020"/>
    <x v="21"/>
    <x v="3"/>
    <n v="1"/>
    <n v="12999"/>
    <n v="12999"/>
    <n v="0"/>
    <n v="0"/>
    <n v="12999"/>
  </r>
  <r>
    <x v="926"/>
    <n v="1932"/>
    <n v="42"/>
    <s v="Shikha Pandey"/>
    <x v="5"/>
    <n v="0"/>
    <s v="P022"/>
    <x v="12"/>
    <x v="6"/>
    <n v="1"/>
    <n v="1999"/>
    <n v="1999"/>
    <n v="0"/>
    <n v="0"/>
    <n v="1999"/>
  </r>
  <r>
    <x v="853"/>
    <n v="1933"/>
    <n v="14"/>
    <s v="Ishaan Shah"/>
    <x v="0"/>
    <s v="PR001"/>
    <s v="P010"/>
    <x v="10"/>
    <x v="2"/>
    <n v="1"/>
    <n v="2199"/>
    <n v="2199"/>
    <n v="0.2"/>
    <n v="439.8"/>
    <n v="2198.8000000000002"/>
  </r>
  <r>
    <x v="322"/>
    <n v="1934"/>
    <n v="36"/>
    <s v="Rishi Kulkarni"/>
    <x v="6"/>
    <n v="0"/>
    <s v="P019"/>
    <x v="5"/>
    <x v="3"/>
    <n v="3"/>
    <n v="5999"/>
    <n v="17997"/>
    <n v="0"/>
    <n v="0"/>
    <n v="17997"/>
  </r>
  <r>
    <x v="1042"/>
    <n v="1935"/>
    <n v="19"/>
    <s v="Kavya Mishra"/>
    <x v="1"/>
    <n v="0"/>
    <s v="P030"/>
    <x v="25"/>
    <x v="1"/>
    <n v="1"/>
    <n v="399"/>
    <n v="399"/>
    <n v="0"/>
    <n v="0"/>
    <n v="399"/>
  </r>
  <r>
    <x v="1004"/>
    <n v="1936"/>
    <n v="2"/>
    <s v="Aditi Patel"/>
    <x v="2"/>
    <n v="0"/>
    <s v="P013"/>
    <x v="18"/>
    <x v="2"/>
    <n v="3"/>
    <n v="15999"/>
    <n v="47997"/>
    <n v="0"/>
    <n v="0"/>
    <n v="47997"/>
  </r>
  <r>
    <x v="11"/>
    <n v="1937"/>
    <n v="34"/>
    <s v="Rajeev Trivedi"/>
    <x v="4"/>
    <n v="0"/>
    <s v="P030"/>
    <x v="25"/>
    <x v="1"/>
    <n v="3"/>
    <n v="399"/>
    <n v="1197"/>
    <n v="0"/>
    <n v="0"/>
    <n v="1197"/>
  </r>
  <r>
    <x v="261"/>
    <n v="1938"/>
    <n v="5"/>
    <s v="Aniket Sharma"/>
    <x v="1"/>
    <n v="0"/>
    <s v="P011"/>
    <x v="2"/>
    <x v="2"/>
    <n v="3"/>
    <n v="1499"/>
    <n v="4497"/>
    <n v="0"/>
    <n v="0"/>
    <n v="4497"/>
  </r>
  <r>
    <x v="712"/>
    <n v="1939"/>
    <n v="11"/>
    <s v="Diya Kapoor"/>
    <x v="3"/>
    <n v="0"/>
    <s v="P001"/>
    <x v="9"/>
    <x v="0"/>
    <n v="2"/>
    <n v="79999"/>
    <n v="159998"/>
    <n v="0"/>
    <n v="0"/>
    <n v="159998"/>
  </r>
  <r>
    <x v="724"/>
    <n v="1940"/>
    <n v="27"/>
    <s v="Nikita Ahuja"/>
    <x v="3"/>
    <n v="0"/>
    <s v="P014"/>
    <x v="6"/>
    <x v="4"/>
    <n v="3"/>
    <n v="4999"/>
    <n v="14997"/>
    <n v="0"/>
    <n v="0"/>
    <n v="14997"/>
  </r>
  <r>
    <x v="1043"/>
    <n v="1941"/>
    <n v="18"/>
    <s v="Karan Sethi"/>
    <x v="6"/>
    <n v="0"/>
    <s v="P007"/>
    <x v="22"/>
    <x v="7"/>
    <n v="1"/>
    <n v="6999"/>
    <n v="6999"/>
    <n v="0"/>
    <n v="0"/>
    <n v="6999"/>
  </r>
  <r>
    <x v="83"/>
    <n v="1942"/>
    <n v="39"/>
    <s v="Sakshi Kaur"/>
    <x v="2"/>
    <n v="0"/>
    <s v="P027"/>
    <x v="1"/>
    <x v="1"/>
    <n v="1"/>
    <n v="699"/>
    <n v="699"/>
    <n v="0"/>
    <n v="0"/>
    <n v="699"/>
  </r>
  <r>
    <x v="1044"/>
    <n v="1943"/>
    <n v="24"/>
    <s v="Mohit Aggarwal"/>
    <x v="12"/>
    <n v="0"/>
    <s v="P005"/>
    <x v="8"/>
    <x v="0"/>
    <n v="3"/>
    <n v="92499"/>
    <n v="277497"/>
    <n v="0"/>
    <n v="0"/>
    <n v="277497"/>
  </r>
  <r>
    <x v="637"/>
    <n v="1944"/>
    <n v="8"/>
    <s v="Aryan Gupta"/>
    <x v="3"/>
    <n v="0"/>
    <s v="P030"/>
    <x v="25"/>
    <x v="1"/>
    <n v="3"/>
    <n v="399"/>
    <n v="1197"/>
    <n v="0"/>
    <n v="0"/>
    <n v="1197"/>
  </r>
  <r>
    <x v="615"/>
    <n v="1945"/>
    <n v="17"/>
    <s v="Kajal Bhatt"/>
    <x v="7"/>
    <n v="0"/>
    <s v="P015"/>
    <x v="28"/>
    <x v="4"/>
    <n v="2"/>
    <n v="8499"/>
    <n v="16998"/>
    <n v="0"/>
    <n v="0"/>
    <n v="16998"/>
  </r>
  <r>
    <x v="192"/>
    <n v="1946"/>
    <n v="45"/>
    <s v="Sneha Sharma"/>
    <x v="9"/>
    <n v="0"/>
    <s v="P010"/>
    <x v="10"/>
    <x v="2"/>
    <n v="3"/>
    <n v="2199"/>
    <n v="6597"/>
    <n v="0"/>
    <n v="0"/>
    <n v="6597"/>
  </r>
  <r>
    <x v="998"/>
    <n v="1947"/>
    <n v="17"/>
    <s v="Kajal Bhatt"/>
    <x v="7"/>
    <n v="0"/>
    <s v="P011"/>
    <x v="2"/>
    <x v="2"/>
    <n v="3"/>
    <n v="1499"/>
    <n v="4497"/>
    <n v="0"/>
    <n v="0"/>
    <n v="4497"/>
  </r>
  <r>
    <x v="469"/>
    <n v="1948"/>
    <n v="37"/>
    <s v="Rohit Sen"/>
    <x v="11"/>
    <s v="PR001"/>
    <s v="P023"/>
    <x v="15"/>
    <x v="6"/>
    <n v="2"/>
    <n v="1499"/>
    <n v="2998"/>
    <n v="0.2"/>
    <n v="599.6"/>
    <n v="2997.8"/>
  </r>
  <r>
    <x v="1045"/>
    <n v="1949"/>
    <n v="16"/>
    <s v="Kabir Choudhary"/>
    <x v="9"/>
    <n v="0"/>
    <s v="P001"/>
    <x v="9"/>
    <x v="0"/>
    <n v="3"/>
    <n v="79999"/>
    <n v="239997"/>
    <n v="0"/>
    <n v="0"/>
    <n v="239997"/>
  </r>
  <r>
    <x v="893"/>
    <n v="1950"/>
    <n v="32"/>
    <s v="Priya Arora"/>
    <x v="14"/>
    <n v="0"/>
    <s v="P010"/>
    <x v="10"/>
    <x v="2"/>
    <n v="3"/>
    <n v="2199"/>
    <n v="6597"/>
    <n v="0"/>
    <n v="0"/>
    <n v="6597"/>
  </r>
  <r>
    <x v="872"/>
    <n v="1951"/>
    <n v="34"/>
    <s v="Rajeev Trivedi"/>
    <x v="4"/>
    <n v="0"/>
    <s v="P005"/>
    <x v="8"/>
    <x v="0"/>
    <n v="1"/>
    <n v="92499"/>
    <n v="92499"/>
    <n v="0"/>
    <n v="0"/>
    <n v="92499"/>
  </r>
  <r>
    <x v="281"/>
    <n v="1952"/>
    <n v="39"/>
    <s v="Sakshi Kaur"/>
    <x v="2"/>
    <s v="PR001"/>
    <s v="P016"/>
    <x v="14"/>
    <x v="4"/>
    <n v="1"/>
    <n v="24999"/>
    <n v="24999"/>
    <n v="0.2"/>
    <n v="4999.8"/>
    <n v="24998.799999999999"/>
  </r>
  <r>
    <x v="450"/>
    <n v="1953"/>
    <n v="30"/>
    <s v="Pooja Chatterjee"/>
    <x v="12"/>
    <n v="0"/>
    <s v="P003"/>
    <x v="29"/>
    <x v="0"/>
    <n v="2"/>
    <n v="89999"/>
    <n v="179998"/>
    <n v="0"/>
    <n v="0"/>
    <n v="179998"/>
  </r>
  <r>
    <x v="1046"/>
    <n v="1954"/>
    <n v="50"/>
    <s v="Yash Malhotra"/>
    <x v="5"/>
    <n v="0"/>
    <s v="P015"/>
    <x v="28"/>
    <x v="4"/>
    <n v="3"/>
    <n v="8499"/>
    <n v="25497"/>
    <n v="0"/>
    <n v="0"/>
    <n v="25497"/>
  </r>
  <r>
    <x v="738"/>
    <n v="1955"/>
    <n v="35"/>
    <s v="Rhea Bakshi"/>
    <x v="10"/>
    <n v="0"/>
    <s v="P008"/>
    <x v="17"/>
    <x v="7"/>
    <n v="1"/>
    <n v="5499"/>
    <n v="5499"/>
    <n v="0"/>
    <n v="0"/>
    <n v="5499"/>
  </r>
  <r>
    <x v="631"/>
    <n v="1956"/>
    <n v="34"/>
    <s v="Rajeev Trivedi"/>
    <x v="4"/>
    <n v="0"/>
    <s v="P029"/>
    <x v="11"/>
    <x v="1"/>
    <n v="3"/>
    <n v="99"/>
    <n v="297"/>
    <n v="0"/>
    <n v="0"/>
    <n v="297"/>
  </r>
  <r>
    <x v="26"/>
    <n v="1957"/>
    <n v="33"/>
    <s v="Rajat Saxena"/>
    <x v="10"/>
    <s v="PR001"/>
    <s v="P028"/>
    <x v="16"/>
    <x v="1"/>
    <n v="1"/>
    <n v="349"/>
    <n v="349"/>
    <n v="0.2"/>
    <n v="69.8"/>
    <n v="348.8"/>
  </r>
  <r>
    <x v="441"/>
    <n v="1958"/>
    <n v="9"/>
    <s v="Avni Iyer"/>
    <x v="10"/>
    <s v="PR001"/>
    <s v="P020"/>
    <x v="21"/>
    <x v="3"/>
    <n v="3"/>
    <n v="12999"/>
    <n v="38997"/>
    <n v="0.2"/>
    <n v="7799.4000000000005"/>
    <n v="38996.800000000003"/>
  </r>
  <r>
    <x v="87"/>
    <n v="1959"/>
    <n v="28"/>
    <s v="Nikhil Khanna"/>
    <x v="1"/>
    <s v="PR001"/>
    <s v="P022"/>
    <x v="12"/>
    <x v="6"/>
    <n v="1"/>
    <n v="1999"/>
    <n v="1999"/>
    <n v="0.2"/>
    <n v="399.8"/>
    <n v="1998.8"/>
  </r>
  <r>
    <x v="205"/>
    <n v="1960"/>
    <n v="48"/>
    <s v="Vikas Tiwari"/>
    <x v="2"/>
    <n v="0"/>
    <s v="P001"/>
    <x v="9"/>
    <x v="0"/>
    <n v="3"/>
    <n v="79999"/>
    <n v="239997"/>
    <n v="0"/>
    <n v="0"/>
    <n v="239997"/>
  </r>
  <r>
    <x v="1047"/>
    <n v="1961"/>
    <n v="41"/>
    <s v="Sanjay Mathew"/>
    <x v="8"/>
    <n v="0"/>
    <s v="P001"/>
    <x v="9"/>
    <x v="0"/>
    <n v="2"/>
    <n v="79999"/>
    <n v="159998"/>
    <n v="0"/>
    <n v="0"/>
    <n v="159998"/>
  </r>
  <r>
    <x v="1035"/>
    <n v="1962"/>
    <n v="6"/>
    <s v="Anjali Rao"/>
    <x v="2"/>
    <n v="0"/>
    <s v="P020"/>
    <x v="21"/>
    <x v="3"/>
    <n v="2"/>
    <n v="12999"/>
    <n v="25998"/>
    <n v="0"/>
    <n v="0"/>
    <n v="25998"/>
  </r>
  <r>
    <x v="60"/>
    <n v="1963"/>
    <n v="33"/>
    <s v="Rajat Saxena"/>
    <x v="10"/>
    <s v="PR004"/>
    <s v="P001"/>
    <x v="9"/>
    <x v="0"/>
    <n v="3"/>
    <n v="79999"/>
    <n v="239997"/>
    <n v="0.5"/>
    <n v="119998.5"/>
    <n v="239996.5"/>
  </r>
  <r>
    <x v="703"/>
    <n v="1964"/>
    <n v="44"/>
    <s v="Simran Kaur"/>
    <x v="3"/>
    <n v="0"/>
    <s v="P021"/>
    <x v="24"/>
    <x v="6"/>
    <n v="3"/>
    <n v="1299"/>
    <n v="3897"/>
    <n v="0"/>
    <n v="0"/>
    <n v="3897"/>
  </r>
  <r>
    <x v="1038"/>
    <n v="1965"/>
    <n v="17"/>
    <s v="Kajal Bhatt"/>
    <x v="7"/>
    <n v="0"/>
    <s v="P027"/>
    <x v="1"/>
    <x v="1"/>
    <n v="2"/>
    <n v="699"/>
    <n v="1398"/>
    <n v="0"/>
    <n v="0"/>
    <n v="1398"/>
  </r>
  <r>
    <x v="474"/>
    <n v="1966"/>
    <n v="17"/>
    <s v="Kajal Bhatt"/>
    <x v="7"/>
    <n v="0"/>
    <s v="P025"/>
    <x v="7"/>
    <x v="5"/>
    <n v="3"/>
    <n v="8999"/>
    <n v="26997"/>
    <n v="0"/>
    <n v="0"/>
    <n v="26997"/>
  </r>
  <r>
    <x v="879"/>
    <n v="1967"/>
    <n v="28"/>
    <s v="Nikhil Khanna"/>
    <x v="1"/>
    <n v="0"/>
    <s v="P027"/>
    <x v="1"/>
    <x v="1"/>
    <n v="1"/>
    <n v="699"/>
    <n v="699"/>
    <n v="0"/>
    <n v="0"/>
    <n v="699"/>
  </r>
  <r>
    <x v="192"/>
    <n v="1968"/>
    <n v="20"/>
    <s v="Krishnan Menon"/>
    <x v="13"/>
    <n v="0"/>
    <s v="P018"/>
    <x v="20"/>
    <x v="4"/>
    <n v="2"/>
    <n v="2299"/>
    <n v="4598"/>
    <n v="0"/>
    <n v="0"/>
    <n v="4598"/>
  </r>
  <r>
    <x v="203"/>
    <n v="1969"/>
    <n v="5"/>
    <s v="Aniket Sharma"/>
    <x v="1"/>
    <n v="0"/>
    <s v="P013"/>
    <x v="18"/>
    <x v="2"/>
    <n v="3"/>
    <n v="15999"/>
    <n v="47997"/>
    <n v="0"/>
    <n v="0"/>
    <n v="47997"/>
  </r>
  <r>
    <x v="563"/>
    <n v="1970"/>
    <n v="9"/>
    <s v="Avni Iyer"/>
    <x v="10"/>
    <n v="0"/>
    <s v="P018"/>
    <x v="20"/>
    <x v="4"/>
    <n v="2"/>
    <n v="2299"/>
    <n v="4598"/>
    <n v="0"/>
    <n v="0"/>
    <n v="4598"/>
  </r>
  <r>
    <x v="456"/>
    <n v="1971"/>
    <n v="9"/>
    <s v="Avni Iyer"/>
    <x v="10"/>
    <n v="0"/>
    <s v="P017"/>
    <x v="19"/>
    <x v="4"/>
    <n v="2"/>
    <n v="10499"/>
    <n v="20998"/>
    <n v="0"/>
    <n v="0"/>
    <n v="20998"/>
  </r>
  <r>
    <x v="940"/>
    <n v="1972"/>
    <n v="7"/>
    <s v="Arjun Joshi"/>
    <x v="10"/>
    <n v="0"/>
    <s v="P027"/>
    <x v="1"/>
    <x v="1"/>
    <n v="3"/>
    <n v="699"/>
    <n v="2097"/>
    <n v="0"/>
    <n v="0"/>
    <n v="2097"/>
  </r>
  <r>
    <x v="884"/>
    <n v="1973"/>
    <n v="9"/>
    <s v="Avni Iyer"/>
    <x v="10"/>
    <n v="0"/>
    <s v="P010"/>
    <x v="10"/>
    <x v="2"/>
    <n v="2"/>
    <n v="2199"/>
    <n v="4398"/>
    <n v="0"/>
    <n v="0"/>
    <n v="4398"/>
  </r>
  <r>
    <x v="1048"/>
    <n v="1974"/>
    <n v="16"/>
    <s v="Kabir Choudhary"/>
    <x v="9"/>
    <n v="0"/>
    <s v="P010"/>
    <x v="10"/>
    <x v="2"/>
    <n v="3"/>
    <n v="2199"/>
    <n v="6597"/>
    <n v="0"/>
    <n v="0"/>
    <n v="6597"/>
  </r>
  <r>
    <x v="1049"/>
    <n v="1975"/>
    <n v="4"/>
    <s v="Ananya Mehta"/>
    <x v="2"/>
    <n v="0"/>
    <s v="P004"/>
    <x v="0"/>
    <x v="0"/>
    <n v="2"/>
    <n v="64999"/>
    <n v="129998"/>
    <n v="0"/>
    <n v="0"/>
    <n v="129998"/>
  </r>
  <r>
    <x v="613"/>
    <n v="1976"/>
    <n v="3"/>
    <s v="Aman Verma"/>
    <x v="11"/>
    <n v="0"/>
    <s v="P002"/>
    <x v="4"/>
    <x v="0"/>
    <n v="1"/>
    <n v="69999"/>
    <n v="69999"/>
    <n v="0"/>
    <n v="0"/>
    <n v="69999"/>
  </r>
  <r>
    <x v="1050"/>
    <n v="1977"/>
    <n v="35"/>
    <s v="Rhea Bakshi"/>
    <x v="10"/>
    <n v="0"/>
    <s v="P013"/>
    <x v="18"/>
    <x v="2"/>
    <n v="2"/>
    <n v="15999"/>
    <n v="31998"/>
    <n v="0"/>
    <n v="0"/>
    <n v="31998"/>
  </r>
  <r>
    <x v="1051"/>
    <n v="1978"/>
    <n v="18"/>
    <s v="Karan Sethi"/>
    <x v="6"/>
    <n v="0"/>
    <s v="P016"/>
    <x v="14"/>
    <x v="4"/>
    <n v="2"/>
    <n v="24999"/>
    <n v="49998"/>
    <n v="0"/>
    <n v="0"/>
    <n v="49998"/>
  </r>
  <r>
    <x v="839"/>
    <n v="1979"/>
    <n v="49"/>
    <s v="Viraj Patel"/>
    <x v="5"/>
    <s v="PR001"/>
    <s v="P019"/>
    <x v="5"/>
    <x v="3"/>
    <n v="2"/>
    <n v="5999"/>
    <n v="11998"/>
    <n v="0.2"/>
    <n v="2399.6"/>
    <n v="11997.8"/>
  </r>
  <r>
    <x v="499"/>
    <n v="1980"/>
    <n v="42"/>
    <s v="Shikha Pandey"/>
    <x v="5"/>
    <n v="0"/>
    <s v="P004"/>
    <x v="0"/>
    <x v="0"/>
    <n v="2"/>
    <n v="64999"/>
    <n v="129998"/>
    <n v="0"/>
    <n v="0"/>
    <n v="129998"/>
  </r>
  <r>
    <x v="742"/>
    <n v="1981"/>
    <n v="12"/>
    <s v="Gaurav Nair"/>
    <x v="0"/>
    <s v="PR001"/>
    <s v="P029"/>
    <x v="11"/>
    <x v="1"/>
    <n v="3"/>
    <n v="99"/>
    <n v="297"/>
    <n v="0.2"/>
    <n v="59.400000000000006"/>
    <n v="296.8"/>
  </r>
  <r>
    <x v="1003"/>
    <n v="1982"/>
    <n v="46"/>
    <s v="Tanvi Nair"/>
    <x v="1"/>
    <n v="0"/>
    <s v="P029"/>
    <x v="11"/>
    <x v="1"/>
    <n v="3"/>
    <n v="99"/>
    <n v="297"/>
    <n v="0"/>
    <n v="0"/>
    <n v="297"/>
  </r>
  <r>
    <x v="426"/>
    <n v="1983"/>
    <n v="30"/>
    <s v="Pooja Chatterjee"/>
    <x v="12"/>
    <n v="0"/>
    <s v="P007"/>
    <x v="22"/>
    <x v="7"/>
    <n v="3"/>
    <n v="6999"/>
    <n v="20997"/>
    <n v="0"/>
    <n v="0"/>
    <n v="20997"/>
  </r>
  <r>
    <x v="1052"/>
    <n v="1984"/>
    <n v="44"/>
    <s v="Simran Kaur"/>
    <x v="3"/>
    <n v="0"/>
    <s v="P001"/>
    <x v="9"/>
    <x v="0"/>
    <n v="3"/>
    <n v="79999"/>
    <n v="239997"/>
    <n v="0"/>
    <n v="0"/>
    <n v="239997"/>
  </r>
  <r>
    <x v="1023"/>
    <n v="1985"/>
    <n v="26"/>
    <s v="Neha Sinha"/>
    <x v="14"/>
    <n v="0"/>
    <s v="P020"/>
    <x v="21"/>
    <x v="3"/>
    <n v="3"/>
    <n v="12999"/>
    <n v="38997"/>
    <n v="0"/>
    <n v="0"/>
    <n v="38997"/>
  </r>
  <r>
    <x v="443"/>
    <n v="1986"/>
    <n v="34"/>
    <s v="Rajeev Trivedi"/>
    <x v="4"/>
    <n v="0"/>
    <s v="P012"/>
    <x v="13"/>
    <x v="2"/>
    <n v="3"/>
    <n v="2999"/>
    <n v="8997"/>
    <n v="0"/>
    <n v="0"/>
    <n v="8997"/>
  </r>
  <r>
    <x v="1053"/>
    <n v="1987"/>
    <n v="14"/>
    <s v="Ishaan Shah"/>
    <x v="0"/>
    <n v="0"/>
    <s v="P009"/>
    <x v="3"/>
    <x v="2"/>
    <n v="3"/>
    <n v="3499"/>
    <n v="10497"/>
    <n v="0"/>
    <n v="0"/>
    <n v="10497"/>
  </r>
  <r>
    <x v="26"/>
    <n v="1988"/>
    <n v="23"/>
    <s v="Meera Bansal"/>
    <x v="4"/>
    <s v="PR001"/>
    <s v="P015"/>
    <x v="28"/>
    <x v="4"/>
    <n v="2"/>
    <n v="8499"/>
    <n v="16998"/>
    <n v="0.2"/>
    <n v="3399.6000000000004"/>
    <n v="16997.8"/>
  </r>
  <r>
    <x v="1054"/>
    <n v="1989"/>
    <n v="8"/>
    <s v="Aryan Gupta"/>
    <x v="3"/>
    <n v="0"/>
    <s v="P028"/>
    <x v="16"/>
    <x v="1"/>
    <n v="2"/>
    <n v="349"/>
    <n v="698"/>
    <n v="0"/>
    <n v="0"/>
    <n v="698"/>
  </r>
  <r>
    <x v="268"/>
    <n v="1990"/>
    <n v="9"/>
    <s v="Avni Iyer"/>
    <x v="10"/>
    <s v="PR001"/>
    <s v="P016"/>
    <x v="14"/>
    <x v="4"/>
    <n v="2"/>
    <n v="24999"/>
    <n v="49998"/>
    <n v="0.2"/>
    <n v="9999.6"/>
    <n v="49997.8"/>
  </r>
  <r>
    <x v="1055"/>
    <n v="1991"/>
    <n v="3"/>
    <s v="Aman Verma"/>
    <x v="11"/>
    <n v="0"/>
    <s v="P006"/>
    <x v="27"/>
    <x v="7"/>
    <n v="1"/>
    <n v="7499"/>
    <n v="7499"/>
    <n v="0"/>
    <n v="0"/>
    <n v="7499"/>
  </r>
  <r>
    <x v="944"/>
    <n v="1992"/>
    <n v="15"/>
    <s v="Jaya Kumar"/>
    <x v="13"/>
    <n v="0"/>
    <s v="P026"/>
    <x v="23"/>
    <x v="5"/>
    <n v="2"/>
    <n v="5499"/>
    <n v="10998"/>
    <n v="0"/>
    <n v="0"/>
    <n v="10998"/>
  </r>
  <r>
    <x v="887"/>
    <n v="1993"/>
    <n v="43"/>
    <s v="Siddharth Reddy"/>
    <x v="0"/>
    <s v="PR001"/>
    <s v="P009"/>
    <x v="3"/>
    <x v="2"/>
    <n v="1"/>
    <n v="3499"/>
    <n v="3499"/>
    <n v="0.2"/>
    <n v="699.80000000000007"/>
    <n v="3498.8"/>
  </r>
  <r>
    <x v="1056"/>
    <n v="1994"/>
    <n v="18"/>
    <s v="Karan Sethi"/>
    <x v="6"/>
    <n v="0"/>
    <s v="P028"/>
    <x v="16"/>
    <x v="1"/>
    <n v="2"/>
    <n v="349"/>
    <n v="698"/>
    <n v="0"/>
    <n v="0"/>
    <n v="698"/>
  </r>
  <r>
    <x v="1014"/>
    <n v="1995"/>
    <n v="37"/>
    <s v="Rohit Sen"/>
    <x v="11"/>
    <s v="PR005"/>
    <s v="P017"/>
    <x v="19"/>
    <x v="4"/>
    <n v="1"/>
    <n v="10499"/>
    <n v="10499"/>
    <n v="0.7"/>
    <n v="7349.2999999999993"/>
    <n v="10498.3"/>
  </r>
  <r>
    <x v="779"/>
    <n v="1996"/>
    <n v="9"/>
    <s v="Avni Iyer"/>
    <x v="10"/>
    <n v="0"/>
    <s v="P020"/>
    <x v="21"/>
    <x v="3"/>
    <n v="1"/>
    <n v="12999"/>
    <n v="12999"/>
    <n v="0"/>
    <n v="0"/>
    <n v="12999"/>
  </r>
  <r>
    <x v="227"/>
    <n v="1997"/>
    <n v="14"/>
    <s v="Ishaan Shah"/>
    <x v="0"/>
    <n v="0"/>
    <s v="P027"/>
    <x v="1"/>
    <x v="1"/>
    <n v="1"/>
    <n v="699"/>
    <n v="699"/>
    <n v="0"/>
    <n v="0"/>
    <n v="699"/>
  </r>
  <r>
    <x v="800"/>
    <n v="1998"/>
    <n v="9"/>
    <s v="Avni Iyer"/>
    <x v="10"/>
    <s v="PR001"/>
    <s v="P011"/>
    <x v="2"/>
    <x v="2"/>
    <n v="3"/>
    <n v="1499"/>
    <n v="4497"/>
    <n v="0.2"/>
    <n v="899.40000000000009"/>
    <n v="4496.8"/>
  </r>
  <r>
    <x v="448"/>
    <n v="1999"/>
    <n v="4"/>
    <s v="Ananya Mehta"/>
    <x v="2"/>
    <n v="0"/>
    <s v="P010"/>
    <x v="10"/>
    <x v="2"/>
    <n v="1"/>
    <n v="2199"/>
    <n v="2199"/>
    <n v="0"/>
    <n v="0"/>
    <n v="2199"/>
  </r>
  <r>
    <x v="498"/>
    <n v="2000"/>
    <n v="25"/>
    <s v="Naina Chauhan"/>
    <x v="10"/>
    <n v="0"/>
    <s v="P004"/>
    <x v="0"/>
    <x v="0"/>
    <n v="1"/>
    <n v="64999"/>
    <n v="64999"/>
    <n v="0"/>
    <n v="0"/>
    <n v="64999"/>
  </r>
  <r>
    <x v="549"/>
    <n v="2001"/>
    <n v="14"/>
    <s v="Ishaan Shah"/>
    <x v="0"/>
    <n v="0"/>
    <s v="P001"/>
    <x v="9"/>
    <x v="0"/>
    <n v="2"/>
    <n v="79999"/>
    <n v="159998"/>
    <n v="0"/>
    <n v="0"/>
    <n v="159998"/>
  </r>
  <r>
    <x v="479"/>
    <n v="2002"/>
    <n v="9"/>
    <s v="Avni Iyer"/>
    <x v="10"/>
    <s v="PR001"/>
    <s v="P027"/>
    <x v="1"/>
    <x v="1"/>
    <n v="2"/>
    <n v="699"/>
    <n v="1398"/>
    <n v="0.2"/>
    <n v="279.60000000000002"/>
    <n v="1397.8"/>
  </r>
  <r>
    <x v="1057"/>
    <n v="2003"/>
    <n v="19"/>
    <s v="Kavya Mishra"/>
    <x v="1"/>
    <n v="0"/>
    <s v="P001"/>
    <x v="9"/>
    <x v="0"/>
    <n v="3"/>
    <n v="79999"/>
    <n v="239997"/>
    <n v="0"/>
    <n v="0"/>
    <n v="239997"/>
  </r>
  <r>
    <x v="232"/>
    <n v="2004"/>
    <n v="48"/>
    <s v="Vikas Tiwari"/>
    <x v="2"/>
    <n v="0"/>
    <s v="P018"/>
    <x v="20"/>
    <x v="4"/>
    <n v="2"/>
    <n v="2299"/>
    <n v="4598"/>
    <n v="0"/>
    <n v="0"/>
    <n v="4598"/>
  </r>
  <r>
    <x v="1058"/>
    <n v="2005"/>
    <n v="36"/>
    <s v="Rishi Kulkarni"/>
    <x v="6"/>
    <s v="PR004"/>
    <s v="P008"/>
    <x v="17"/>
    <x v="7"/>
    <n v="3"/>
    <n v="5499"/>
    <n v="16497"/>
    <n v="0.5"/>
    <n v="8248.5"/>
    <n v="16496.5"/>
  </r>
  <r>
    <x v="1030"/>
    <n v="2006"/>
    <n v="40"/>
    <s v="Samir Ghosh"/>
    <x v="9"/>
    <n v="0"/>
    <s v="P017"/>
    <x v="19"/>
    <x v="4"/>
    <n v="1"/>
    <n v="10499"/>
    <n v="10499"/>
    <n v="0"/>
    <n v="0"/>
    <n v="10499"/>
  </r>
  <r>
    <x v="638"/>
    <n v="2007"/>
    <n v="4"/>
    <s v="Ananya Mehta"/>
    <x v="2"/>
    <n v="0"/>
    <s v="P019"/>
    <x v="5"/>
    <x v="3"/>
    <n v="2"/>
    <n v="5999"/>
    <n v="11998"/>
    <n v="0"/>
    <n v="0"/>
    <n v="11998"/>
  </r>
  <r>
    <x v="907"/>
    <n v="2008"/>
    <n v="40"/>
    <s v="Samir Ghosh"/>
    <x v="9"/>
    <s v="PR004"/>
    <s v="P004"/>
    <x v="0"/>
    <x v="0"/>
    <n v="1"/>
    <n v="64999"/>
    <n v="64999"/>
    <n v="0.5"/>
    <n v="32499.5"/>
    <n v="64998.5"/>
  </r>
  <r>
    <x v="965"/>
    <n v="2009"/>
    <n v="21"/>
    <s v="Lavanya Jain"/>
    <x v="1"/>
    <n v="0"/>
    <s v="P025"/>
    <x v="7"/>
    <x v="5"/>
    <n v="3"/>
    <n v="8999"/>
    <n v="26997"/>
    <n v="0"/>
    <n v="0"/>
    <n v="26997"/>
  </r>
  <r>
    <x v="146"/>
    <n v="2010"/>
    <n v="25"/>
    <s v="Naina Chauhan"/>
    <x v="10"/>
    <n v="0"/>
    <s v="P025"/>
    <x v="7"/>
    <x v="5"/>
    <n v="2"/>
    <n v="8999"/>
    <n v="17998"/>
    <n v="0"/>
    <n v="0"/>
    <n v="17998"/>
  </r>
  <r>
    <x v="830"/>
    <n v="2011"/>
    <n v="46"/>
    <s v="Tanvi Nair"/>
    <x v="1"/>
    <s v="PR001"/>
    <s v="P028"/>
    <x v="16"/>
    <x v="1"/>
    <n v="3"/>
    <n v="349"/>
    <n v="1047"/>
    <n v="0.2"/>
    <n v="209.4"/>
    <n v="1046.8"/>
  </r>
  <r>
    <x v="857"/>
    <n v="2012"/>
    <n v="17"/>
    <s v="Kajal Bhatt"/>
    <x v="7"/>
    <n v="0"/>
    <s v="P026"/>
    <x v="23"/>
    <x v="5"/>
    <n v="1"/>
    <n v="5499"/>
    <n v="5499"/>
    <n v="0"/>
    <n v="0"/>
    <n v="5499"/>
  </r>
  <r>
    <x v="661"/>
    <n v="2013"/>
    <n v="32"/>
    <s v="Priya Arora"/>
    <x v="14"/>
    <s v="PR001"/>
    <s v="P011"/>
    <x v="2"/>
    <x v="2"/>
    <n v="2"/>
    <n v="1499"/>
    <n v="2998"/>
    <n v="0.2"/>
    <n v="599.6"/>
    <n v="2997.8"/>
  </r>
  <r>
    <x v="23"/>
    <n v="2014"/>
    <n v="26"/>
    <s v="Neha Sinha"/>
    <x v="14"/>
    <n v="0"/>
    <s v="P008"/>
    <x v="17"/>
    <x v="7"/>
    <n v="2"/>
    <n v="5499"/>
    <n v="10998"/>
    <n v="0"/>
    <n v="0"/>
    <n v="10998"/>
  </r>
  <r>
    <x v="612"/>
    <n v="2015"/>
    <n v="14"/>
    <s v="Ishaan Shah"/>
    <x v="0"/>
    <s v="PR001"/>
    <s v="P010"/>
    <x v="10"/>
    <x v="2"/>
    <n v="3"/>
    <n v="2199"/>
    <n v="6597"/>
    <n v="0.2"/>
    <n v="1319.4"/>
    <n v="6596.8"/>
  </r>
  <r>
    <x v="1059"/>
    <n v="2016"/>
    <n v="11"/>
    <s v="Diya Kapoor"/>
    <x v="3"/>
    <s v="PR004"/>
    <s v="P009"/>
    <x v="3"/>
    <x v="2"/>
    <n v="3"/>
    <n v="3499"/>
    <n v="10497"/>
    <n v="0.5"/>
    <n v="5248.5"/>
    <n v="10496.5"/>
  </r>
  <r>
    <x v="1060"/>
    <n v="2017"/>
    <n v="18"/>
    <s v="Karan Sethi"/>
    <x v="6"/>
    <n v="0"/>
    <s v="P019"/>
    <x v="5"/>
    <x v="3"/>
    <n v="3"/>
    <n v="5999"/>
    <n v="17997"/>
    <n v="0"/>
    <n v="0"/>
    <n v="17997"/>
  </r>
  <r>
    <x v="1028"/>
    <n v="2018"/>
    <n v="7"/>
    <s v="Arjun Joshi"/>
    <x v="10"/>
    <n v="0"/>
    <s v="P017"/>
    <x v="19"/>
    <x v="4"/>
    <n v="2"/>
    <n v="10499"/>
    <n v="20998"/>
    <n v="0"/>
    <n v="0"/>
    <n v="20998"/>
  </r>
  <r>
    <x v="501"/>
    <n v="2019"/>
    <n v="46"/>
    <s v="Tanvi Nair"/>
    <x v="1"/>
    <n v="0"/>
    <s v="P027"/>
    <x v="1"/>
    <x v="1"/>
    <n v="1"/>
    <n v="699"/>
    <n v="699"/>
    <n v="0"/>
    <n v="0"/>
    <n v="699"/>
  </r>
  <r>
    <x v="1061"/>
    <n v="2020"/>
    <n v="35"/>
    <s v="Rhea Bakshi"/>
    <x v="10"/>
    <n v="0"/>
    <s v="P022"/>
    <x v="12"/>
    <x v="6"/>
    <n v="1"/>
    <n v="1999"/>
    <n v="1999"/>
    <n v="0"/>
    <n v="0"/>
    <n v="1999"/>
  </r>
  <r>
    <x v="1062"/>
    <n v="2021"/>
    <n v="9"/>
    <s v="Avni Iyer"/>
    <x v="10"/>
    <s v="PR001"/>
    <s v="P002"/>
    <x v="4"/>
    <x v="0"/>
    <n v="3"/>
    <n v="69999"/>
    <n v="209997"/>
    <n v="0.2"/>
    <n v="41999.4"/>
    <n v="209996.79999999999"/>
  </r>
  <r>
    <x v="1063"/>
    <n v="2022"/>
    <n v="18"/>
    <s v="Karan Sethi"/>
    <x v="6"/>
    <n v="0"/>
    <s v="P020"/>
    <x v="21"/>
    <x v="3"/>
    <n v="2"/>
    <n v="12999"/>
    <n v="25998"/>
    <n v="0"/>
    <n v="0"/>
    <n v="25998"/>
  </r>
  <r>
    <x v="1064"/>
    <n v="2023"/>
    <n v="34"/>
    <s v="Rajeev Trivedi"/>
    <x v="4"/>
    <s v="PR001"/>
    <s v="P007"/>
    <x v="22"/>
    <x v="7"/>
    <n v="2"/>
    <n v="6999"/>
    <n v="13998"/>
    <n v="0.2"/>
    <n v="2799.6000000000004"/>
    <n v="13997.8"/>
  </r>
  <r>
    <x v="540"/>
    <n v="2024"/>
    <n v="28"/>
    <s v="Nikhil Khanna"/>
    <x v="1"/>
    <n v="0"/>
    <s v="P027"/>
    <x v="1"/>
    <x v="1"/>
    <n v="2"/>
    <n v="699"/>
    <n v="1398"/>
    <n v="0"/>
    <n v="0"/>
    <n v="1398"/>
  </r>
  <r>
    <x v="882"/>
    <n v="2025"/>
    <n v="21"/>
    <s v="Lavanya Jain"/>
    <x v="1"/>
    <n v="0"/>
    <s v="P015"/>
    <x v="28"/>
    <x v="4"/>
    <n v="2"/>
    <n v="8499"/>
    <n v="16998"/>
    <n v="0"/>
    <n v="0"/>
    <n v="16998"/>
  </r>
  <r>
    <x v="1065"/>
    <n v="2026"/>
    <n v="15"/>
    <s v="Jaya Kumar"/>
    <x v="13"/>
    <s v="PR005"/>
    <s v="P009"/>
    <x v="3"/>
    <x v="2"/>
    <n v="2"/>
    <n v="3499"/>
    <n v="6998"/>
    <n v="0.7"/>
    <n v="4898.5999999999995"/>
    <n v="6997.3"/>
  </r>
  <r>
    <x v="1066"/>
    <n v="2027"/>
    <n v="45"/>
    <s v="Sneha Sharma"/>
    <x v="9"/>
    <n v="0"/>
    <s v="P018"/>
    <x v="20"/>
    <x v="4"/>
    <n v="3"/>
    <n v="2299"/>
    <n v="6897"/>
    <n v="0"/>
    <n v="0"/>
    <n v="6897"/>
  </r>
  <r>
    <x v="965"/>
    <n v="2028"/>
    <n v="15"/>
    <s v="Jaya Kumar"/>
    <x v="13"/>
    <n v="0"/>
    <s v="P007"/>
    <x v="22"/>
    <x v="7"/>
    <n v="2"/>
    <n v="6999"/>
    <n v="13998"/>
    <n v="0"/>
    <n v="0"/>
    <n v="13998"/>
  </r>
  <r>
    <x v="633"/>
    <n v="2029"/>
    <n v="24"/>
    <s v="Mohit Aggarwal"/>
    <x v="12"/>
    <n v="0"/>
    <s v="P017"/>
    <x v="19"/>
    <x v="4"/>
    <n v="3"/>
    <n v="10499"/>
    <n v="31497"/>
    <n v="0"/>
    <n v="0"/>
    <n v="31497"/>
  </r>
  <r>
    <x v="639"/>
    <n v="2030"/>
    <n v="19"/>
    <s v="Kavya Mishra"/>
    <x v="1"/>
    <n v="0"/>
    <s v="P011"/>
    <x v="2"/>
    <x v="2"/>
    <n v="3"/>
    <n v="1499"/>
    <n v="4497"/>
    <n v="0"/>
    <n v="0"/>
    <n v="4497"/>
  </r>
  <r>
    <x v="1067"/>
    <n v="2031"/>
    <n v="20"/>
    <s v="Krishnan Menon"/>
    <x v="13"/>
    <n v="0"/>
    <s v="P008"/>
    <x v="17"/>
    <x v="7"/>
    <n v="2"/>
    <n v="5499"/>
    <n v="10998"/>
    <n v="0"/>
    <n v="0"/>
    <n v="10998"/>
  </r>
  <r>
    <x v="1068"/>
    <n v="2032"/>
    <n v="29"/>
    <s v="Palak Kapoor"/>
    <x v="3"/>
    <n v="0"/>
    <s v="P027"/>
    <x v="1"/>
    <x v="1"/>
    <n v="3"/>
    <n v="699"/>
    <n v="2097"/>
    <n v="0"/>
    <n v="0"/>
    <n v="2097"/>
  </r>
  <r>
    <x v="1069"/>
    <n v="2033"/>
    <n v="44"/>
    <s v="Simran Kaur"/>
    <x v="3"/>
    <n v="0"/>
    <s v="P013"/>
    <x v="18"/>
    <x v="2"/>
    <n v="3"/>
    <n v="15999"/>
    <n v="47997"/>
    <n v="0"/>
    <n v="0"/>
    <n v="47997"/>
  </r>
  <r>
    <x v="1065"/>
    <n v="2034"/>
    <n v="45"/>
    <s v="Sneha Sharma"/>
    <x v="9"/>
    <s v="PR005"/>
    <s v="P022"/>
    <x v="12"/>
    <x v="6"/>
    <n v="2"/>
    <n v="1999"/>
    <n v="3998"/>
    <n v="0.7"/>
    <n v="2798.6"/>
    <n v="3997.3"/>
  </r>
  <r>
    <x v="136"/>
    <n v="2035"/>
    <n v="48"/>
    <s v="Vikas Tiwari"/>
    <x v="2"/>
    <n v="0"/>
    <s v="P002"/>
    <x v="4"/>
    <x v="0"/>
    <n v="3"/>
    <n v="69999"/>
    <n v="209997"/>
    <n v="0"/>
    <n v="0"/>
    <n v="209997"/>
  </r>
  <r>
    <x v="1070"/>
    <n v="2036"/>
    <n v="1"/>
    <s v="Aarav Singh"/>
    <x v="8"/>
    <n v="0"/>
    <s v="P020"/>
    <x v="21"/>
    <x v="3"/>
    <n v="1"/>
    <n v="12999"/>
    <n v="12999"/>
    <n v="0"/>
    <n v="0"/>
    <n v="12999"/>
  </r>
  <r>
    <x v="317"/>
    <n v="2037"/>
    <n v="24"/>
    <s v="Mohit Aggarwal"/>
    <x v="12"/>
    <n v="0"/>
    <s v="P017"/>
    <x v="19"/>
    <x v="4"/>
    <n v="3"/>
    <n v="10499"/>
    <n v="31497"/>
    <n v="0"/>
    <n v="0"/>
    <n v="31497"/>
  </r>
  <r>
    <x v="1054"/>
    <n v="2038"/>
    <n v="39"/>
    <s v="Sakshi Kaur"/>
    <x v="2"/>
    <n v="0"/>
    <s v="P012"/>
    <x v="13"/>
    <x v="2"/>
    <n v="1"/>
    <n v="2999"/>
    <n v="2999"/>
    <n v="0"/>
    <n v="0"/>
    <n v="2999"/>
  </r>
  <r>
    <x v="947"/>
    <n v="2039"/>
    <n v="33"/>
    <s v="Rajat Saxena"/>
    <x v="10"/>
    <n v="0"/>
    <s v="P011"/>
    <x v="2"/>
    <x v="2"/>
    <n v="2"/>
    <n v="1499"/>
    <n v="2998"/>
    <n v="0"/>
    <n v="0"/>
    <n v="2998"/>
  </r>
  <r>
    <x v="1071"/>
    <n v="2040"/>
    <n v="41"/>
    <s v="Sanjay Mathew"/>
    <x v="8"/>
    <n v="0"/>
    <s v="P014"/>
    <x v="6"/>
    <x v="4"/>
    <n v="2"/>
    <n v="4999"/>
    <n v="9998"/>
    <n v="0"/>
    <n v="0"/>
    <n v="9998"/>
  </r>
  <r>
    <x v="1072"/>
    <n v="2041"/>
    <n v="10"/>
    <s v="Dhruv Desai"/>
    <x v="0"/>
    <n v="0"/>
    <s v="P011"/>
    <x v="2"/>
    <x v="2"/>
    <n v="2"/>
    <n v="1499"/>
    <n v="2998"/>
    <n v="0"/>
    <n v="0"/>
    <n v="2998"/>
  </r>
  <r>
    <x v="538"/>
    <n v="2042"/>
    <n v="49"/>
    <s v="Viraj Patel"/>
    <x v="5"/>
    <n v="0"/>
    <s v="P019"/>
    <x v="5"/>
    <x v="3"/>
    <n v="3"/>
    <n v="5999"/>
    <n v="17997"/>
    <n v="0"/>
    <n v="0"/>
    <n v="17997"/>
  </r>
  <r>
    <x v="182"/>
    <n v="2043"/>
    <n v="50"/>
    <s v="Yash Malhotra"/>
    <x v="5"/>
    <n v="0"/>
    <s v="P022"/>
    <x v="12"/>
    <x v="6"/>
    <n v="1"/>
    <n v="1999"/>
    <n v="1999"/>
    <n v="0"/>
    <n v="0"/>
    <n v="1999"/>
  </r>
  <r>
    <x v="37"/>
    <n v="2044"/>
    <n v="34"/>
    <s v="Rajeev Trivedi"/>
    <x v="4"/>
    <n v="0"/>
    <s v="P004"/>
    <x v="0"/>
    <x v="0"/>
    <n v="3"/>
    <n v="64999"/>
    <n v="194997"/>
    <n v="0"/>
    <n v="0"/>
    <n v="194997"/>
  </r>
  <r>
    <x v="378"/>
    <n v="2045"/>
    <n v="1"/>
    <s v="Aarav Singh"/>
    <x v="8"/>
    <s v="PR001"/>
    <s v="P009"/>
    <x v="3"/>
    <x v="2"/>
    <n v="3"/>
    <n v="3499"/>
    <n v="10497"/>
    <n v="0.2"/>
    <n v="2099.4"/>
    <n v="10496.8"/>
  </r>
  <r>
    <x v="1073"/>
    <n v="2046"/>
    <n v="41"/>
    <s v="Sanjay Mathew"/>
    <x v="8"/>
    <n v="0"/>
    <s v="P025"/>
    <x v="7"/>
    <x v="5"/>
    <n v="3"/>
    <n v="8999"/>
    <n v="26997"/>
    <n v="0"/>
    <n v="0"/>
    <n v="26997"/>
  </r>
  <r>
    <x v="22"/>
    <n v="2047"/>
    <n v="35"/>
    <s v="Rhea Bakshi"/>
    <x v="10"/>
    <n v="0"/>
    <s v="P014"/>
    <x v="6"/>
    <x v="4"/>
    <n v="3"/>
    <n v="4999"/>
    <n v="14997"/>
    <n v="0"/>
    <n v="0"/>
    <n v="14997"/>
  </r>
  <r>
    <x v="269"/>
    <n v="2048"/>
    <n v="35"/>
    <s v="Rhea Bakshi"/>
    <x v="10"/>
    <n v="0"/>
    <s v="P027"/>
    <x v="1"/>
    <x v="1"/>
    <n v="2"/>
    <n v="699"/>
    <n v="1398"/>
    <n v="0"/>
    <n v="0"/>
    <n v="1398"/>
  </r>
  <r>
    <x v="1074"/>
    <n v="2049"/>
    <n v="22"/>
    <s v="Manish Dubey"/>
    <x v="15"/>
    <n v="0"/>
    <s v="P010"/>
    <x v="10"/>
    <x v="2"/>
    <n v="2"/>
    <n v="2199"/>
    <n v="4398"/>
    <n v="0"/>
    <n v="0"/>
    <n v="4398"/>
  </r>
  <r>
    <x v="32"/>
    <n v="2050"/>
    <n v="47"/>
    <s v="Tanya Singh"/>
    <x v="7"/>
    <n v="0"/>
    <s v="P019"/>
    <x v="5"/>
    <x v="3"/>
    <n v="1"/>
    <n v="5999"/>
    <n v="5999"/>
    <n v="0"/>
    <n v="0"/>
    <n v="5999"/>
  </r>
  <r>
    <x v="1075"/>
    <n v="2051"/>
    <n v="43"/>
    <s v="Siddharth Reddy"/>
    <x v="0"/>
    <n v="0"/>
    <s v="P015"/>
    <x v="28"/>
    <x v="4"/>
    <n v="1"/>
    <n v="8499"/>
    <n v="8499"/>
    <n v="0"/>
    <n v="0"/>
    <n v="8499"/>
  </r>
  <r>
    <x v="570"/>
    <n v="2052"/>
    <n v="34"/>
    <s v="Rajeev Trivedi"/>
    <x v="4"/>
    <n v="0"/>
    <s v="P025"/>
    <x v="7"/>
    <x v="5"/>
    <n v="3"/>
    <n v="8999"/>
    <n v="26997"/>
    <n v="0"/>
    <n v="0"/>
    <n v="26997"/>
  </r>
  <r>
    <x v="1076"/>
    <n v="2053"/>
    <n v="45"/>
    <s v="Sneha Sharma"/>
    <x v="9"/>
    <n v="0"/>
    <s v="P012"/>
    <x v="13"/>
    <x v="2"/>
    <n v="3"/>
    <n v="2999"/>
    <n v="8997"/>
    <n v="0"/>
    <n v="0"/>
    <n v="8997"/>
  </r>
  <r>
    <x v="876"/>
    <n v="2054"/>
    <n v="38"/>
    <s v="Saanvi Pillai"/>
    <x v="5"/>
    <n v="0"/>
    <s v="P018"/>
    <x v="20"/>
    <x v="4"/>
    <n v="1"/>
    <n v="2299"/>
    <n v="2299"/>
    <n v="0"/>
    <n v="0"/>
    <n v="2299"/>
  </r>
  <r>
    <x v="560"/>
    <n v="2055"/>
    <n v="18"/>
    <s v="Karan Sethi"/>
    <x v="6"/>
    <n v="0"/>
    <s v="P005"/>
    <x v="8"/>
    <x v="0"/>
    <n v="3"/>
    <n v="92499"/>
    <n v="277497"/>
    <n v="0"/>
    <n v="0"/>
    <n v="277497"/>
  </r>
  <r>
    <x v="966"/>
    <n v="2056"/>
    <n v="8"/>
    <s v="Aryan Gupta"/>
    <x v="3"/>
    <n v="0"/>
    <s v="P006"/>
    <x v="27"/>
    <x v="7"/>
    <n v="1"/>
    <n v="7499"/>
    <n v="7499"/>
    <n v="0"/>
    <n v="0"/>
    <n v="7499"/>
  </r>
  <r>
    <x v="347"/>
    <n v="2057"/>
    <n v="27"/>
    <s v="Nikita Ahuja"/>
    <x v="3"/>
    <n v="0"/>
    <s v="P029"/>
    <x v="11"/>
    <x v="1"/>
    <n v="2"/>
    <n v="99"/>
    <n v="198"/>
    <n v="0"/>
    <n v="0"/>
    <n v="198"/>
  </r>
  <r>
    <x v="831"/>
    <n v="2058"/>
    <n v="22"/>
    <s v="Manish Dubey"/>
    <x v="15"/>
    <n v="0"/>
    <s v="P005"/>
    <x v="8"/>
    <x v="0"/>
    <n v="2"/>
    <n v="92499"/>
    <n v="184998"/>
    <n v="0"/>
    <n v="0"/>
    <n v="184998"/>
  </r>
  <r>
    <x v="1077"/>
    <n v="2059"/>
    <n v="31"/>
    <s v="Prachi Yadav"/>
    <x v="10"/>
    <n v="0"/>
    <s v="P008"/>
    <x v="17"/>
    <x v="7"/>
    <n v="3"/>
    <n v="5499"/>
    <n v="16497"/>
    <n v="0"/>
    <n v="0"/>
    <n v="16497"/>
  </r>
  <r>
    <x v="65"/>
    <n v="2060"/>
    <n v="8"/>
    <s v="Aryan Gupta"/>
    <x v="3"/>
    <s v="PR001"/>
    <s v="P027"/>
    <x v="1"/>
    <x v="1"/>
    <n v="3"/>
    <n v="699"/>
    <n v="2097"/>
    <n v="0.2"/>
    <n v="419.40000000000003"/>
    <n v="2096.8000000000002"/>
  </r>
  <r>
    <x v="253"/>
    <n v="2061"/>
    <n v="32"/>
    <s v="Priya Arora"/>
    <x v="14"/>
    <s v="PR004"/>
    <s v="P019"/>
    <x v="5"/>
    <x v="3"/>
    <n v="1"/>
    <n v="5999"/>
    <n v="5999"/>
    <n v="0.5"/>
    <n v="2999.5"/>
    <n v="5998.5"/>
  </r>
  <r>
    <x v="774"/>
    <n v="2062"/>
    <n v="16"/>
    <s v="Kabir Choudhary"/>
    <x v="9"/>
    <n v="0"/>
    <s v="P016"/>
    <x v="14"/>
    <x v="4"/>
    <n v="1"/>
    <n v="24999"/>
    <n v="24999"/>
    <n v="0"/>
    <n v="0"/>
    <n v="24999"/>
  </r>
  <r>
    <x v="1078"/>
    <n v="2063"/>
    <n v="21"/>
    <s v="Lavanya Jain"/>
    <x v="1"/>
    <s v="PR001"/>
    <s v="P022"/>
    <x v="12"/>
    <x v="6"/>
    <n v="1"/>
    <n v="1999"/>
    <n v="1999"/>
    <n v="0.2"/>
    <n v="399.8"/>
    <n v="1998.8"/>
  </r>
  <r>
    <x v="12"/>
    <n v="2064"/>
    <n v="32"/>
    <s v="Priya Arora"/>
    <x v="14"/>
    <s v="PR001"/>
    <s v="P027"/>
    <x v="1"/>
    <x v="1"/>
    <n v="3"/>
    <n v="699"/>
    <n v="2097"/>
    <n v="0.2"/>
    <n v="419.40000000000003"/>
    <n v="2096.8000000000002"/>
  </r>
  <r>
    <x v="36"/>
    <n v="2065"/>
    <n v="22"/>
    <s v="Manish Dubey"/>
    <x v="15"/>
    <s v="PR004"/>
    <s v="P027"/>
    <x v="1"/>
    <x v="1"/>
    <n v="1"/>
    <n v="699"/>
    <n v="699"/>
    <n v="0.5"/>
    <n v="349.5"/>
    <n v="698.5"/>
  </r>
  <r>
    <x v="992"/>
    <n v="2066"/>
    <n v="15"/>
    <s v="Jaya Kumar"/>
    <x v="13"/>
    <n v="0"/>
    <s v="P010"/>
    <x v="10"/>
    <x v="2"/>
    <n v="3"/>
    <n v="2199"/>
    <n v="6597"/>
    <n v="0"/>
    <n v="0"/>
    <n v="6597"/>
  </r>
  <r>
    <x v="955"/>
    <n v="2067"/>
    <n v="18"/>
    <s v="Karan Sethi"/>
    <x v="6"/>
    <n v="0"/>
    <s v="P026"/>
    <x v="23"/>
    <x v="5"/>
    <n v="3"/>
    <n v="5499"/>
    <n v="16497"/>
    <n v="0"/>
    <n v="0"/>
    <n v="16497"/>
  </r>
  <r>
    <x v="28"/>
    <n v="2068"/>
    <n v="8"/>
    <s v="Aryan Gupta"/>
    <x v="3"/>
    <n v="0"/>
    <s v="P006"/>
    <x v="27"/>
    <x v="7"/>
    <n v="3"/>
    <n v="7499"/>
    <n v="22497"/>
    <n v="0"/>
    <n v="0"/>
    <n v="22497"/>
  </r>
  <r>
    <x v="1079"/>
    <n v="2069"/>
    <n v="45"/>
    <s v="Sneha Sharma"/>
    <x v="9"/>
    <s v="PR001"/>
    <s v="P016"/>
    <x v="14"/>
    <x v="4"/>
    <n v="3"/>
    <n v="24999"/>
    <n v="74997"/>
    <n v="0.2"/>
    <n v="14999.400000000001"/>
    <n v="74996.800000000003"/>
  </r>
  <r>
    <x v="1080"/>
    <n v="2070"/>
    <n v="34"/>
    <s v="Rajeev Trivedi"/>
    <x v="4"/>
    <s v="PR001"/>
    <s v="P025"/>
    <x v="7"/>
    <x v="5"/>
    <n v="2"/>
    <n v="8999"/>
    <n v="17998"/>
    <n v="0.2"/>
    <n v="3599.6000000000004"/>
    <n v="17997.8"/>
  </r>
  <r>
    <x v="602"/>
    <n v="2071"/>
    <n v="20"/>
    <s v="Krishnan Menon"/>
    <x v="13"/>
    <s v="PR001"/>
    <s v="P009"/>
    <x v="3"/>
    <x v="2"/>
    <n v="3"/>
    <n v="3499"/>
    <n v="10497"/>
    <n v="0.2"/>
    <n v="2099.4"/>
    <n v="10496.8"/>
  </r>
  <r>
    <x v="1074"/>
    <n v="2072"/>
    <n v="36"/>
    <s v="Rishi Kulkarni"/>
    <x v="6"/>
    <n v="0"/>
    <s v="P010"/>
    <x v="10"/>
    <x v="2"/>
    <n v="1"/>
    <n v="2199"/>
    <n v="2199"/>
    <n v="0"/>
    <n v="0"/>
    <n v="2199"/>
  </r>
  <r>
    <x v="1081"/>
    <n v="2073"/>
    <n v="9"/>
    <s v="Avni Iyer"/>
    <x v="10"/>
    <n v="0"/>
    <s v="P030"/>
    <x v="25"/>
    <x v="1"/>
    <n v="2"/>
    <n v="399"/>
    <n v="798"/>
    <n v="0"/>
    <n v="0"/>
    <n v="798"/>
  </r>
  <r>
    <x v="654"/>
    <n v="2074"/>
    <n v="19"/>
    <s v="Kavya Mishra"/>
    <x v="1"/>
    <n v="0"/>
    <s v="P005"/>
    <x v="8"/>
    <x v="0"/>
    <n v="2"/>
    <n v="92499"/>
    <n v="184998"/>
    <n v="0"/>
    <n v="0"/>
    <n v="184998"/>
  </r>
  <r>
    <x v="1082"/>
    <n v="2075"/>
    <n v="48"/>
    <s v="Vikas Tiwari"/>
    <x v="2"/>
    <n v="0"/>
    <s v="P007"/>
    <x v="22"/>
    <x v="7"/>
    <n v="3"/>
    <n v="6999"/>
    <n v="20997"/>
    <n v="0"/>
    <n v="0"/>
    <n v="20997"/>
  </r>
  <r>
    <x v="709"/>
    <n v="2076"/>
    <n v="24"/>
    <s v="Mohit Aggarwal"/>
    <x v="12"/>
    <n v="0"/>
    <s v="P005"/>
    <x v="8"/>
    <x v="0"/>
    <n v="3"/>
    <n v="92499"/>
    <n v="277497"/>
    <n v="0"/>
    <n v="0"/>
    <n v="277497"/>
  </r>
  <r>
    <x v="1083"/>
    <n v="2077"/>
    <n v="15"/>
    <s v="Jaya Kumar"/>
    <x v="13"/>
    <n v="0"/>
    <s v="P017"/>
    <x v="19"/>
    <x v="4"/>
    <n v="2"/>
    <n v="10499"/>
    <n v="20998"/>
    <n v="0"/>
    <n v="0"/>
    <n v="20998"/>
  </r>
  <r>
    <x v="515"/>
    <n v="2078"/>
    <n v="33"/>
    <s v="Rajat Saxena"/>
    <x v="10"/>
    <n v="0"/>
    <s v="P016"/>
    <x v="14"/>
    <x v="4"/>
    <n v="1"/>
    <n v="24999"/>
    <n v="24999"/>
    <n v="0"/>
    <n v="0"/>
    <n v="24999"/>
  </r>
  <r>
    <x v="1084"/>
    <n v="2079"/>
    <n v="33"/>
    <s v="Rajat Saxena"/>
    <x v="10"/>
    <n v="0"/>
    <s v="P027"/>
    <x v="1"/>
    <x v="1"/>
    <n v="3"/>
    <n v="699"/>
    <n v="2097"/>
    <n v="0"/>
    <n v="0"/>
    <n v="2097"/>
  </r>
  <r>
    <x v="483"/>
    <n v="2080"/>
    <n v="24"/>
    <s v="Mohit Aggarwal"/>
    <x v="12"/>
    <s v="PR004"/>
    <s v="P020"/>
    <x v="21"/>
    <x v="3"/>
    <n v="2"/>
    <n v="12999"/>
    <n v="25998"/>
    <n v="0.5"/>
    <n v="12999"/>
    <n v="25997.5"/>
  </r>
  <r>
    <x v="39"/>
    <n v="2081"/>
    <n v="6"/>
    <s v="Anjali Rao"/>
    <x v="2"/>
    <n v="0"/>
    <s v="P015"/>
    <x v="28"/>
    <x v="4"/>
    <n v="3"/>
    <n v="8499"/>
    <n v="25497"/>
    <n v="0"/>
    <n v="0"/>
    <n v="25497"/>
  </r>
  <r>
    <x v="1085"/>
    <n v="2082"/>
    <n v="14"/>
    <s v="Ishaan Shah"/>
    <x v="0"/>
    <n v="0"/>
    <s v="P019"/>
    <x v="5"/>
    <x v="3"/>
    <n v="2"/>
    <n v="5999"/>
    <n v="11998"/>
    <n v="0"/>
    <n v="0"/>
    <n v="11998"/>
  </r>
  <r>
    <x v="69"/>
    <n v="2083"/>
    <n v="8"/>
    <s v="Aryan Gupta"/>
    <x v="3"/>
    <s v="PR004"/>
    <s v="P021"/>
    <x v="24"/>
    <x v="6"/>
    <n v="1"/>
    <n v="1299"/>
    <n v="1299"/>
    <n v="0.5"/>
    <n v="649.5"/>
    <n v="1298.5"/>
  </r>
  <r>
    <x v="1069"/>
    <n v="2084"/>
    <n v="24"/>
    <s v="Mohit Aggarwal"/>
    <x v="12"/>
    <n v="0"/>
    <s v="P024"/>
    <x v="26"/>
    <x v="5"/>
    <n v="1"/>
    <n v="2799"/>
    <n v="2799"/>
    <n v="0"/>
    <n v="0"/>
    <n v="2799"/>
  </r>
  <r>
    <x v="1086"/>
    <n v="2085"/>
    <n v="12"/>
    <s v="Gaurav Nair"/>
    <x v="0"/>
    <n v="0"/>
    <s v="P013"/>
    <x v="18"/>
    <x v="2"/>
    <n v="2"/>
    <n v="15999"/>
    <n v="31998"/>
    <n v="0"/>
    <n v="0"/>
    <n v="31998"/>
  </r>
  <r>
    <x v="1087"/>
    <n v="2086"/>
    <n v="49"/>
    <s v="Viraj Patel"/>
    <x v="5"/>
    <n v="0"/>
    <s v="P001"/>
    <x v="9"/>
    <x v="0"/>
    <n v="1"/>
    <n v="79999"/>
    <n v="79999"/>
    <n v="0"/>
    <n v="0"/>
    <n v="79999"/>
  </r>
  <r>
    <x v="1088"/>
    <n v="2087"/>
    <n v="12"/>
    <s v="Gaurav Nair"/>
    <x v="0"/>
    <s v="PR001"/>
    <s v="P010"/>
    <x v="10"/>
    <x v="2"/>
    <n v="3"/>
    <n v="2199"/>
    <n v="6597"/>
    <n v="0.2"/>
    <n v="1319.4"/>
    <n v="6596.8"/>
  </r>
  <r>
    <x v="816"/>
    <n v="2088"/>
    <n v="7"/>
    <s v="Arjun Joshi"/>
    <x v="10"/>
    <n v="0"/>
    <s v="P024"/>
    <x v="26"/>
    <x v="5"/>
    <n v="2"/>
    <n v="2799"/>
    <n v="5598"/>
    <n v="0"/>
    <n v="0"/>
    <n v="5598"/>
  </r>
  <r>
    <x v="1089"/>
    <n v="2089"/>
    <n v="41"/>
    <s v="Sanjay Mathew"/>
    <x v="8"/>
    <n v="0"/>
    <s v="P014"/>
    <x v="6"/>
    <x v="4"/>
    <n v="1"/>
    <n v="4999"/>
    <n v="4999"/>
    <n v="0"/>
    <n v="0"/>
    <n v="4999"/>
  </r>
  <r>
    <x v="317"/>
    <n v="2090"/>
    <n v="44"/>
    <s v="Simran Kaur"/>
    <x v="3"/>
    <n v="0"/>
    <s v="P004"/>
    <x v="0"/>
    <x v="0"/>
    <n v="2"/>
    <n v="64999"/>
    <n v="129998"/>
    <n v="0"/>
    <n v="0"/>
    <n v="129998"/>
  </r>
  <r>
    <x v="772"/>
    <n v="2091"/>
    <n v="12"/>
    <s v="Gaurav Nair"/>
    <x v="0"/>
    <s v="PR001"/>
    <s v="P001"/>
    <x v="9"/>
    <x v="0"/>
    <n v="1"/>
    <n v="79999"/>
    <n v="79999"/>
    <n v="0.2"/>
    <n v="15999.800000000001"/>
    <n v="79998.8"/>
  </r>
  <r>
    <x v="1090"/>
    <n v="2092"/>
    <n v="21"/>
    <s v="Lavanya Jain"/>
    <x v="1"/>
    <n v="0"/>
    <s v="P014"/>
    <x v="6"/>
    <x v="4"/>
    <n v="2"/>
    <n v="4999"/>
    <n v="9998"/>
    <n v="0"/>
    <n v="0"/>
    <n v="9998"/>
  </r>
  <r>
    <x v="447"/>
    <n v="2093"/>
    <n v="10"/>
    <s v="Dhruv Desai"/>
    <x v="0"/>
    <s v="PR001"/>
    <s v="P025"/>
    <x v="7"/>
    <x v="5"/>
    <n v="3"/>
    <n v="8999"/>
    <n v="26997"/>
    <n v="0.2"/>
    <n v="5399.4000000000005"/>
    <n v="26996.799999999999"/>
  </r>
  <r>
    <x v="1091"/>
    <n v="2094"/>
    <n v="33"/>
    <s v="Rajat Saxena"/>
    <x v="10"/>
    <s v="PR001"/>
    <s v="P022"/>
    <x v="12"/>
    <x v="6"/>
    <n v="2"/>
    <n v="1999"/>
    <n v="3998"/>
    <n v="0.2"/>
    <n v="799.6"/>
    <n v="3997.8"/>
  </r>
  <r>
    <x v="168"/>
    <n v="2095"/>
    <n v="15"/>
    <s v="Jaya Kumar"/>
    <x v="13"/>
    <s v="PR001"/>
    <s v="P015"/>
    <x v="28"/>
    <x v="4"/>
    <n v="2"/>
    <n v="8499"/>
    <n v="16998"/>
    <n v="0.2"/>
    <n v="3399.6000000000004"/>
    <n v="16997.8"/>
  </r>
  <r>
    <x v="1092"/>
    <n v="2096"/>
    <n v="18"/>
    <s v="Karan Sethi"/>
    <x v="6"/>
    <s v="PR001"/>
    <s v="P009"/>
    <x v="3"/>
    <x v="2"/>
    <n v="2"/>
    <n v="3499"/>
    <n v="6998"/>
    <n v="0.2"/>
    <n v="1399.6000000000001"/>
    <n v="6997.8"/>
  </r>
  <r>
    <x v="883"/>
    <n v="2097"/>
    <n v="9"/>
    <s v="Avni Iyer"/>
    <x v="10"/>
    <n v="0"/>
    <s v="P016"/>
    <x v="14"/>
    <x v="4"/>
    <n v="3"/>
    <n v="24999"/>
    <n v="74997"/>
    <n v="0"/>
    <n v="0"/>
    <n v="74997"/>
  </r>
  <r>
    <x v="945"/>
    <n v="2098"/>
    <n v="15"/>
    <s v="Jaya Kumar"/>
    <x v="13"/>
    <s v="PR001"/>
    <s v="P018"/>
    <x v="20"/>
    <x v="4"/>
    <n v="3"/>
    <n v="2299"/>
    <n v="6897"/>
    <n v="0.2"/>
    <n v="1379.4"/>
    <n v="6896.8"/>
  </r>
  <r>
    <x v="1073"/>
    <n v="2099"/>
    <n v="48"/>
    <s v="Vikas Tiwari"/>
    <x v="2"/>
    <n v="0"/>
    <s v="P005"/>
    <x v="8"/>
    <x v="0"/>
    <n v="3"/>
    <n v="92499"/>
    <n v="277497"/>
    <n v="0"/>
    <n v="0"/>
    <n v="277497"/>
  </r>
  <r>
    <x v="613"/>
    <n v="2100"/>
    <n v="25"/>
    <s v="Naina Chauhan"/>
    <x v="10"/>
    <n v="0"/>
    <s v="P012"/>
    <x v="13"/>
    <x v="2"/>
    <n v="2"/>
    <n v="2999"/>
    <n v="5998"/>
    <n v="0"/>
    <n v="0"/>
    <n v="5998"/>
  </r>
  <r>
    <x v="848"/>
    <n v="2101"/>
    <n v="32"/>
    <s v="Priya Arora"/>
    <x v="14"/>
    <n v="0"/>
    <s v="P030"/>
    <x v="25"/>
    <x v="1"/>
    <n v="3"/>
    <n v="399"/>
    <n v="1197"/>
    <n v="0"/>
    <n v="0"/>
    <n v="1197"/>
  </r>
  <r>
    <x v="402"/>
    <n v="2102"/>
    <n v="26"/>
    <s v="Neha Sinha"/>
    <x v="14"/>
    <n v="0"/>
    <s v="P008"/>
    <x v="17"/>
    <x v="7"/>
    <n v="2"/>
    <n v="5499"/>
    <n v="10998"/>
    <n v="0"/>
    <n v="0"/>
    <n v="10998"/>
  </r>
  <r>
    <x v="92"/>
    <n v="2103"/>
    <n v="4"/>
    <s v="Ananya Mehta"/>
    <x v="2"/>
    <n v="0"/>
    <s v="P013"/>
    <x v="18"/>
    <x v="2"/>
    <n v="3"/>
    <n v="15999"/>
    <n v="47997"/>
    <n v="0"/>
    <n v="0"/>
    <n v="47997"/>
  </r>
  <r>
    <x v="1093"/>
    <n v="2104"/>
    <n v="15"/>
    <s v="Jaya Kumar"/>
    <x v="13"/>
    <n v="0"/>
    <s v="P005"/>
    <x v="8"/>
    <x v="0"/>
    <n v="2"/>
    <n v="92499"/>
    <n v="184998"/>
    <n v="0"/>
    <n v="0"/>
    <n v="184998"/>
  </r>
  <r>
    <x v="1034"/>
    <n v="2105"/>
    <n v="36"/>
    <s v="Rishi Kulkarni"/>
    <x v="6"/>
    <s v="PR001"/>
    <s v="P008"/>
    <x v="17"/>
    <x v="7"/>
    <n v="3"/>
    <n v="5499"/>
    <n v="16497"/>
    <n v="0.2"/>
    <n v="3299.4"/>
    <n v="16496.8"/>
  </r>
  <r>
    <x v="1094"/>
    <n v="2106"/>
    <n v="27"/>
    <s v="Nikita Ahuja"/>
    <x v="3"/>
    <n v="0"/>
    <s v="P002"/>
    <x v="4"/>
    <x v="0"/>
    <n v="1"/>
    <n v="69999"/>
    <n v="69999"/>
    <n v="0"/>
    <n v="0"/>
    <n v="69999"/>
  </r>
  <r>
    <x v="755"/>
    <n v="2107"/>
    <n v="24"/>
    <s v="Mohit Aggarwal"/>
    <x v="12"/>
    <s v="PR001"/>
    <s v="P015"/>
    <x v="28"/>
    <x v="4"/>
    <n v="2"/>
    <n v="8499"/>
    <n v="16998"/>
    <n v="0.2"/>
    <n v="3399.6000000000004"/>
    <n v="16997.8"/>
  </r>
  <r>
    <x v="595"/>
    <n v="2108"/>
    <n v="18"/>
    <s v="Karan Sethi"/>
    <x v="6"/>
    <n v="0"/>
    <s v="P025"/>
    <x v="7"/>
    <x v="5"/>
    <n v="1"/>
    <n v="8999"/>
    <n v="8999"/>
    <n v="0"/>
    <n v="0"/>
    <n v="8999"/>
  </r>
  <r>
    <x v="437"/>
    <n v="2109"/>
    <n v="11"/>
    <s v="Diya Kapoor"/>
    <x v="3"/>
    <n v="0"/>
    <s v="P002"/>
    <x v="4"/>
    <x v="0"/>
    <n v="2"/>
    <n v="69999"/>
    <n v="139998"/>
    <n v="0"/>
    <n v="0"/>
    <n v="139998"/>
  </r>
  <r>
    <x v="872"/>
    <n v="2110"/>
    <n v="27"/>
    <s v="Nikita Ahuja"/>
    <x v="3"/>
    <n v="0"/>
    <s v="P015"/>
    <x v="28"/>
    <x v="4"/>
    <n v="2"/>
    <n v="8499"/>
    <n v="16998"/>
    <n v="0"/>
    <n v="0"/>
    <n v="16998"/>
  </r>
  <r>
    <x v="367"/>
    <n v="2111"/>
    <n v="10"/>
    <s v="Dhruv Desai"/>
    <x v="0"/>
    <n v="0"/>
    <s v="P026"/>
    <x v="23"/>
    <x v="5"/>
    <n v="1"/>
    <n v="5499"/>
    <n v="5499"/>
    <n v="0"/>
    <n v="0"/>
    <n v="5499"/>
  </r>
  <r>
    <x v="1020"/>
    <n v="2112"/>
    <n v="1"/>
    <s v="Aarav Singh"/>
    <x v="8"/>
    <n v="0"/>
    <s v="P029"/>
    <x v="11"/>
    <x v="1"/>
    <n v="1"/>
    <n v="99"/>
    <n v="99"/>
    <n v="0"/>
    <n v="0"/>
    <n v="99"/>
  </r>
  <r>
    <x v="1095"/>
    <n v="2113"/>
    <n v="28"/>
    <s v="Nikhil Khanna"/>
    <x v="1"/>
    <n v="0"/>
    <s v="P030"/>
    <x v="25"/>
    <x v="1"/>
    <n v="1"/>
    <n v="399"/>
    <n v="399"/>
    <n v="0"/>
    <n v="0"/>
    <n v="399"/>
  </r>
  <r>
    <x v="1096"/>
    <n v="2114"/>
    <n v="9"/>
    <s v="Avni Iyer"/>
    <x v="10"/>
    <n v="0"/>
    <s v="P021"/>
    <x v="24"/>
    <x v="6"/>
    <n v="1"/>
    <n v="1299"/>
    <n v="1299"/>
    <n v="0"/>
    <n v="0"/>
    <n v="1299"/>
  </r>
  <r>
    <x v="844"/>
    <n v="2115"/>
    <n v="13"/>
    <s v="Isha Reddy"/>
    <x v="2"/>
    <n v="0"/>
    <s v="P009"/>
    <x v="3"/>
    <x v="2"/>
    <n v="3"/>
    <n v="3499"/>
    <n v="10497"/>
    <n v="0"/>
    <n v="0"/>
    <n v="10497"/>
  </r>
  <r>
    <x v="20"/>
    <n v="2116"/>
    <n v="40"/>
    <s v="Samir Ghosh"/>
    <x v="9"/>
    <n v="0"/>
    <s v="P004"/>
    <x v="0"/>
    <x v="0"/>
    <n v="2"/>
    <n v="64999"/>
    <n v="129998"/>
    <n v="0"/>
    <n v="0"/>
    <n v="129998"/>
  </r>
  <r>
    <x v="1097"/>
    <n v="2117"/>
    <n v="37"/>
    <s v="Rohit Sen"/>
    <x v="11"/>
    <n v="0"/>
    <s v="P012"/>
    <x v="13"/>
    <x v="2"/>
    <n v="2"/>
    <n v="2999"/>
    <n v="5998"/>
    <n v="0"/>
    <n v="0"/>
    <n v="5998"/>
  </r>
  <r>
    <x v="738"/>
    <n v="2118"/>
    <n v="49"/>
    <s v="Viraj Patel"/>
    <x v="5"/>
    <n v="0"/>
    <s v="P001"/>
    <x v="9"/>
    <x v="0"/>
    <n v="3"/>
    <n v="79999"/>
    <n v="239997"/>
    <n v="0"/>
    <n v="0"/>
    <n v="239997"/>
  </r>
  <r>
    <x v="487"/>
    <n v="2119"/>
    <n v="39"/>
    <s v="Sakshi Kaur"/>
    <x v="2"/>
    <n v="0"/>
    <s v="P012"/>
    <x v="13"/>
    <x v="2"/>
    <n v="3"/>
    <n v="2999"/>
    <n v="8997"/>
    <n v="0"/>
    <n v="0"/>
    <n v="8997"/>
  </r>
  <r>
    <x v="599"/>
    <n v="2120"/>
    <n v="18"/>
    <s v="Karan Sethi"/>
    <x v="6"/>
    <n v="0"/>
    <s v="P026"/>
    <x v="23"/>
    <x v="5"/>
    <n v="1"/>
    <n v="5499"/>
    <n v="5499"/>
    <n v="0"/>
    <n v="0"/>
    <n v="5499"/>
  </r>
  <r>
    <x v="497"/>
    <n v="2121"/>
    <n v="30"/>
    <s v="Pooja Chatterjee"/>
    <x v="12"/>
    <n v="0"/>
    <s v="P002"/>
    <x v="4"/>
    <x v="0"/>
    <n v="2"/>
    <n v="69999"/>
    <n v="139998"/>
    <n v="0"/>
    <n v="0"/>
    <n v="139998"/>
  </r>
  <r>
    <x v="797"/>
    <n v="2122"/>
    <n v="42"/>
    <s v="Shikha Pandey"/>
    <x v="5"/>
    <n v="0"/>
    <s v="P016"/>
    <x v="14"/>
    <x v="4"/>
    <n v="2"/>
    <n v="24999"/>
    <n v="49998"/>
    <n v="0"/>
    <n v="0"/>
    <n v="49998"/>
  </r>
  <r>
    <x v="856"/>
    <n v="2123"/>
    <n v="1"/>
    <s v="Aarav Singh"/>
    <x v="8"/>
    <n v="0"/>
    <s v="P008"/>
    <x v="17"/>
    <x v="7"/>
    <n v="3"/>
    <n v="5499"/>
    <n v="16497"/>
    <n v="0"/>
    <n v="0"/>
    <n v="16497"/>
  </r>
  <r>
    <x v="1098"/>
    <n v="2124"/>
    <n v="41"/>
    <s v="Sanjay Mathew"/>
    <x v="8"/>
    <n v="0"/>
    <s v="P028"/>
    <x v="16"/>
    <x v="1"/>
    <n v="3"/>
    <n v="349"/>
    <n v="1047"/>
    <n v="0"/>
    <n v="0"/>
    <n v="1047"/>
  </r>
  <r>
    <x v="644"/>
    <n v="2125"/>
    <n v="50"/>
    <s v="Yash Malhotra"/>
    <x v="5"/>
    <s v="PR001"/>
    <s v="P019"/>
    <x v="5"/>
    <x v="3"/>
    <n v="1"/>
    <n v="5999"/>
    <n v="5999"/>
    <n v="0.2"/>
    <n v="1199.8"/>
    <n v="5998.8"/>
  </r>
  <r>
    <x v="1099"/>
    <n v="2126"/>
    <n v="37"/>
    <s v="Rohit Sen"/>
    <x v="11"/>
    <n v="0"/>
    <s v="P014"/>
    <x v="6"/>
    <x v="4"/>
    <n v="1"/>
    <n v="4999"/>
    <n v="4999"/>
    <n v="0"/>
    <n v="0"/>
    <n v="4999"/>
  </r>
  <r>
    <x v="1065"/>
    <n v="2127"/>
    <n v="8"/>
    <s v="Aryan Gupta"/>
    <x v="3"/>
    <s v="PR005"/>
    <s v="P028"/>
    <x v="16"/>
    <x v="1"/>
    <n v="3"/>
    <n v="349"/>
    <n v="1047"/>
    <n v="0.7"/>
    <n v="732.9"/>
    <n v="1046.3"/>
  </r>
  <r>
    <x v="973"/>
    <n v="2128"/>
    <n v="4"/>
    <s v="Ananya Mehta"/>
    <x v="2"/>
    <s v="PR001"/>
    <s v="P026"/>
    <x v="23"/>
    <x v="5"/>
    <n v="3"/>
    <n v="5499"/>
    <n v="16497"/>
    <n v="0.2"/>
    <n v="3299.4"/>
    <n v="16496.8"/>
  </r>
  <r>
    <x v="1100"/>
    <n v="2129"/>
    <n v="42"/>
    <s v="Shikha Pandey"/>
    <x v="5"/>
    <n v="0"/>
    <s v="P024"/>
    <x v="26"/>
    <x v="5"/>
    <n v="2"/>
    <n v="2799"/>
    <n v="5598"/>
    <n v="0"/>
    <n v="0"/>
    <n v="5598"/>
  </r>
  <r>
    <x v="1101"/>
    <n v="2130"/>
    <n v="31"/>
    <s v="Prachi Yadav"/>
    <x v="10"/>
    <n v="0"/>
    <s v="P002"/>
    <x v="4"/>
    <x v="0"/>
    <n v="3"/>
    <n v="69999"/>
    <n v="209997"/>
    <n v="0"/>
    <n v="0"/>
    <n v="209997"/>
  </r>
  <r>
    <x v="349"/>
    <n v="2131"/>
    <n v="35"/>
    <s v="Rhea Bakshi"/>
    <x v="10"/>
    <n v="0"/>
    <s v="P030"/>
    <x v="25"/>
    <x v="1"/>
    <n v="2"/>
    <n v="399"/>
    <n v="798"/>
    <n v="0"/>
    <n v="0"/>
    <n v="798"/>
  </r>
  <r>
    <x v="777"/>
    <n v="2132"/>
    <n v="11"/>
    <s v="Diya Kapoor"/>
    <x v="3"/>
    <n v="0"/>
    <s v="P027"/>
    <x v="1"/>
    <x v="1"/>
    <n v="1"/>
    <n v="699"/>
    <n v="699"/>
    <n v="0"/>
    <n v="0"/>
    <n v="699"/>
  </r>
  <r>
    <x v="555"/>
    <n v="2133"/>
    <n v="38"/>
    <s v="Saanvi Pillai"/>
    <x v="5"/>
    <n v="0"/>
    <s v="P012"/>
    <x v="13"/>
    <x v="2"/>
    <n v="2"/>
    <n v="2999"/>
    <n v="5998"/>
    <n v="0"/>
    <n v="0"/>
    <n v="5998"/>
  </r>
  <r>
    <x v="437"/>
    <n v="2134"/>
    <n v="31"/>
    <s v="Prachi Yadav"/>
    <x v="10"/>
    <n v="0"/>
    <s v="P027"/>
    <x v="1"/>
    <x v="1"/>
    <n v="3"/>
    <n v="699"/>
    <n v="2097"/>
    <n v="0"/>
    <n v="0"/>
    <n v="2097"/>
  </r>
  <r>
    <x v="856"/>
    <n v="2135"/>
    <n v="13"/>
    <s v="Isha Reddy"/>
    <x v="2"/>
    <n v="0"/>
    <s v="P010"/>
    <x v="10"/>
    <x v="2"/>
    <n v="2"/>
    <n v="2199"/>
    <n v="4398"/>
    <n v="0"/>
    <n v="0"/>
    <n v="4398"/>
  </r>
  <r>
    <x v="133"/>
    <n v="2136"/>
    <n v="43"/>
    <s v="Siddharth Reddy"/>
    <x v="0"/>
    <n v="0"/>
    <s v="P027"/>
    <x v="1"/>
    <x v="1"/>
    <n v="2"/>
    <n v="699"/>
    <n v="1398"/>
    <n v="0"/>
    <n v="0"/>
    <n v="1398"/>
  </r>
  <r>
    <x v="932"/>
    <n v="2137"/>
    <n v="12"/>
    <s v="Gaurav Nair"/>
    <x v="0"/>
    <n v="0"/>
    <s v="P001"/>
    <x v="9"/>
    <x v="0"/>
    <n v="2"/>
    <n v="79999"/>
    <n v="159998"/>
    <n v="0"/>
    <n v="0"/>
    <n v="159998"/>
  </r>
  <r>
    <x v="412"/>
    <n v="2138"/>
    <n v="37"/>
    <s v="Rohit Sen"/>
    <x v="11"/>
    <n v="0"/>
    <s v="P012"/>
    <x v="13"/>
    <x v="2"/>
    <n v="2"/>
    <n v="2999"/>
    <n v="5998"/>
    <n v="0"/>
    <n v="0"/>
    <n v="5998"/>
  </r>
  <r>
    <x v="780"/>
    <n v="2139"/>
    <n v="4"/>
    <s v="Ananya Mehta"/>
    <x v="2"/>
    <n v="0"/>
    <s v="P020"/>
    <x v="21"/>
    <x v="3"/>
    <n v="3"/>
    <n v="12999"/>
    <n v="38997"/>
    <n v="0"/>
    <n v="0"/>
    <n v="38997"/>
  </r>
  <r>
    <x v="978"/>
    <n v="2140"/>
    <n v="20"/>
    <s v="Krishnan Menon"/>
    <x v="13"/>
    <n v="0"/>
    <s v="P007"/>
    <x v="22"/>
    <x v="7"/>
    <n v="3"/>
    <n v="6999"/>
    <n v="20997"/>
    <n v="0"/>
    <n v="0"/>
    <n v="20997"/>
  </r>
  <r>
    <x v="891"/>
    <n v="2141"/>
    <n v="36"/>
    <s v="Rishi Kulkarni"/>
    <x v="6"/>
    <n v="0"/>
    <s v="P008"/>
    <x v="17"/>
    <x v="7"/>
    <n v="2"/>
    <n v="5499"/>
    <n v="10998"/>
    <n v="0"/>
    <n v="0"/>
    <n v="10998"/>
  </r>
  <r>
    <x v="481"/>
    <n v="2142"/>
    <n v="39"/>
    <s v="Sakshi Kaur"/>
    <x v="2"/>
    <n v="0"/>
    <s v="P026"/>
    <x v="23"/>
    <x v="5"/>
    <n v="3"/>
    <n v="5499"/>
    <n v="16497"/>
    <n v="0"/>
    <n v="0"/>
    <n v="16497"/>
  </r>
  <r>
    <x v="92"/>
    <n v="2143"/>
    <n v="40"/>
    <s v="Samir Ghosh"/>
    <x v="9"/>
    <n v="0"/>
    <s v="P015"/>
    <x v="28"/>
    <x v="4"/>
    <n v="3"/>
    <n v="8499"/>
    <n v="25497"/>
    <n v="0"/>
    <n v="0"/>
    <n v="25497"/>
  </r>
  <r>
    <x v="805"/>
    <n v="2144"/>
    <n v="6"/>
    <s v="Anjali Rao"/>
    <x v="2"/>
    <n v="0"/>
    <s v="P026"/>
    <x v="23"/>
    <x v="5"/>
    <n v="1"/>
    <n v="5499"/>
    <n v="5499"/>
    <n v="0"/>
    <n v="0"/>
    <n v="5499"/>
  </r>
  <r>
    <x v="871"/>
    <n v="2145"/>
    <n v="20"/>
    <s v="Krishnan Menon"/>
    <x v="13"/>
    <n v="0"/>
    <s v="P025"/>
    <x v="7"/>
    <x v="5"/>
    <n v="2"/>
    <n v="8999"/>
    <n v="17998"/>
    <n v="0"/>
    <n v="0"/>
    <n v="17998"/>
  </r>
  <r>
    <x v="752"/>
    <n v="2146"/>
    <n v="6"/>
    <s v="Anjali Rao"/>
    <x v="2"/>
    <n v="0"/>
    <s v="P001"/>
    <x v="9"/>
    <x v="0"/>
    <n v="3"/>
    <n v="79999"/>
    <n v="239997"/>
    <n v="0"/>
    <n v="0"/>
    <n v="239997"/>
  </r>
  <r>
    <x v="1102"/>
    <n v="2147"/>
    <n v="50"/>
    <s v="Yash Malhotra"/>
    <x v="5"/>
    <n v="0"/>
    <s v="P004"/>
    <x v="0"/>
    <x v="0"/>
    <n v="2"/>
    <n v="64999"/>
    <n v="129998"/>
    <n v="0"/>
    <n v="0"/>
    <n v="129998"/>
  </r>
  <r>
    <x v="1103"/>
    <n v="2148"/>
    <n v="29"/>
    <s v="Palak Kapoor"/>
    <x v="3"/>
    <n v="0"/>
    <s v="P008"/>
    <x v="17"/>
    <x v="7"/>
    <n v="3"/>
    <n v="5499"/>
    <n v="16497"/>
    <n v="0"/>
    <n v="0"/>
    <n v="16497"/>
  </r>
  <r>
    <x v="751"/>
    <n v="2149"/>
    <n v="12"/>
    <s v="Gaurav Nair"/>
    <x v="0"/>
    <n v="0"/>
    <s v="P001"/>
    <x v="9"/>
    <x v="0"/>
    <n v="2"/>
    <n v="79999"/>
    <n v="159998"/>
    <n v="0"/>
    <n v="0"/>
    <n v="159998"/>
  </r>
  <r>
    <x v="109"/>
    <n v="2150"/>
    <n v="44"/>
    <s v="Simran Kaur"/>
    <x v="3"/>
    <n v="0"/>
    <s v="P030"/>
    <x v="25"/>
    <x v="1"/>
    <n v="3"/>
    <n v="399"/>
    <n v="1197"/>
    <n v="0"/>
    <n v="0"/>
    <n v="1197"/>
  </r>
  <r>
    <x v="819"/>
    <n v="2151"/>
    <n v="40"/>
    <s v="Samir Ghosh"/>
    <x v="9"/>
    <n v="0"/>
    <s v="P001"/>
    <x v="9"/>
    <x v="0"/>
    <n v="3"/>
    <n v="79999"/>
    <n v="239997"/>
    <n v="0"/>
    <n v="0"/>
    <n v="239997"/>
  </r>
  <r>
    <x v="311"/>
    <n v="2152"/>
    <n v="24"/>
    <s v="Mohit Aggarwal"/>
    <x v="12"/>
    <s v="PR001"/>
    <s v="P004"/>
    <x v="0"/>
    <x v="0"/>
    <n v="3"/>
    <n v="64999"/>
    <n v="194997"/>
    <n v="0.2"/>
    <n v="38999.4"/>
    <n v="194996.8"/>
  </r>
  <r>
    <x v="922"/>
    <n v="2153"/>
    <n v="7"/>
    <s v="Arjun Joshi"/>
    <x v="10"/>
    <n v="0"/>
    <s v="P026"/>
    <x v="23"/>
    <x v="5"/>
    <n v="3"/>
    <n v="5499"/>
    <n v="16497"/>
    <n v="0"/>
    <n v="0"/>
    <n v="16497"/>
  </r>
  <r>
    <x v="1098"/>
    <n v="2154"/>
    <n v="18"/>
    <s v="Karan Sethi"/>
    <x v="6"/>
    <n v="0"/>
    <s v="P024"/>
    <x v="26"/>
    <x v="5"/>
    <n v="3"/>
    <n v="2799"/>
    <n v="8397"/>
    <n v="0"/>
    <n v="0"/>
    <n v="8397"/>
  </r>
  <r>
    <x v="199"/>
    <n v="2155"/>
    <n v="5"/>
    <s v="Aniket Sharma"/>
    <x v="1"/>
    <n v="0"/>
    <s v="P007"/>
    <x v="22"/>
    <x v="7"/>
    <n v="2"/>
    <n v="6999"/>
    <n v="13998"/>
    <n v="0"/>
    <n v="0"/>
    <n v="13998"/>
  </r>
  <r>
    <x v="1059"/>
    <n v="2156"/>
    <n v="1"/>
    <s v="Aarav Singh"/>
    <x v="8"/>
    <s v="PR004"/>
    <s v="P013"/>
    <x v="18"/>
    <x v="2"/>
    <n v="3"/>
    <n v="15999"/>
    <n v="47997"/>
    <n v="0.5"/>
    <n v="23998.5"/>
    <n v="47996.5"/>
  </r>
  <r>
    <x v="250"/>
    <n v="2157"/>
    <n v="49"/>
    <s v="Viraj Patel"/>
    <x v="5"/>
    <n v="0"/>
    <s v="P016"/>
    <x v="14"/>
    <x v="4"/>
    <n v="3"/>
    <n v="24999"/>
    <n v="74997"/>
    <n v="0"/>
    <n v="0"/>
    <n v="74997"/>
  </r>
  <r>
    <x v="161"/>
    <n v="2158"/>
    <n v="33"/>
    <s v="Rajat Saxena"/>
    <x v="10"/>
    <s v="PR001"/>
    <s v="P022"/>
    <x v="12"/>
    <x v="6"/>
    <n v="3"/>
    <n v="1999"/>
    <n v="5997"/>
    <n v="0.2"/>
    <n v="1199.4000000000001"/>
    <n v="5996.8"/>
  </r>
  <r>
    <x v="1104"/>
    <n v="2159"/>
    <n v="9"/>
    <s v="Avni Iyer"/>
    <x v="10"/>
    <n v="0"/>
    <s v="P008"/>
    <x v="17"/>
    <x v="7"/>
    <n v="3"/>
    <n v="5499"/>
    <n v="16497"/>
    <n v="0"/>
    <n v="0"/>
    <n v="16497"/>
  </r>
  <r>
    <x v="900"/>
    <n v="2160"/>
    <n v="38"/>
    <s v="Saanvi Pillai"/>
    <x v="5"/>
    <s v="PR001"/>
    <s v="P021"/>
    <x v="24"/>
    <x v="6"/>
    <n v="1"/>
    <n v="1299"/>
    <n v="1299"/>
    <n v="0.2"/>
    <n v="259.8"/>
    <n v="1298.8"/>
  </r>
  <r>
    <x v="76"/>
    <n v="2161"/>
    <n v="16"/>
    <s v="Kabir Choudhary"/>
    <x v="9"/>
    <n v="0"/>
    <s v="P006"/>
    <x v="27"/>
    <x v="7"/>
    <n v="3"/>
    <n v="7499"/>
    <n v="22497"/>
    <n v="0"/>
    <n v="0"/>
    <n v="22497"/>
  </r>
  <r>
    <x v="1053"/>
    <n v="2162"/>
    <n v="26"/>
    <s v="Neha Sinha"/>
    <x v="14"/>
    <n v="0"/>
    <s v="P024"/>
    <x v="26"/>
    <x v="5"/>
    <n v="1"/>
    <n v="2799"/>
    <n v="2799"/>
    <n v="0"/>
    <n v="0"/>
    <n v="2799"/>
  </r>
  <r>
    <x v="347"/>
    <n v="2163"/>
    <n v="49"/>
    <s v="Viraj Patel"/>
    <x v="5"/>
    <n v="0"/>
    <s v="P012"/>
    <x v="13"/>
    <x v="2"/>
    <n v="3"/>
    <n v="2999"/>
    <n v="8997"/>
    <n v="0"/>
    <n v="0"/>
    <n v="8997"/>
  </r>
  <r>
    <x v="1105"/>
    <n v="2164"/>
    <n v="10"/>
    <s v="Dhruv Desai"/>
    <x v="0"/>
    <n v="0"/>
    <s v="P007"/>
    <x v="22"/>
    <x v="7"/>
    <n v="1"/>
    <n v="6999"/>
    <n v="6999"/>
    <n v="0"/>
    <n v="0"/>
    <n v="6999"/>
  </r>
  <r>
    <x v="642"/>
    <n v="2165"/>
    <n v="31"/>
    <s v="Prachi Yadav"/>
    <x v="10"/>
    <n v="0"/>
    <s v="P018"/>
    <x v="20"/>
    <x v="4"/>
    <n v="2"/>
    <n v="2299"/>
    <n v="4598"/>
    <n v="0"/>
    <n v="0"/>
    <n v="4598"/>
  </r>
  <r>
    <x v="1106"/>
    <n v="2166"/>
    <n v="36"/>
    <s v="Rishi Kulkarni"/>
    <x v="6"/>
    <n v="0"/>
    <s v="P029"/>
    <x v="11"/>
    <x v="1"/>
    <n v="2"/>
    <n v="99"/>
    <n v="198"/>
    <n v="0"/>
    <n v="0"/>
    <n v="198"/>
  </r>
  <r>
    <x v="1098"/>
    <n v="2167"/>
    <n v="47"/>
    <s v="Tanya Singh"/>
    <x v="7"/>
    <n v="0"/>
    <s v="P019"/>
    <x v="5"/>
    <x v="3"/>
    <n v="2"/>
    <n v="5999"/>
    <n v="11998"/>
    <n v="0"/>
    <n v="0"/>
    <n v="11998"/>
  </r>
  <r>
    <x v="232"/>
    <n v="2168"/>
    <n v="5"/>
    <s v="Aniket Sharma"/>
    <x v="1"/>
    <n v="0"/>
    <s v="P013"/>
    <x v="18"/>
    <x v="2"/>
    <n v="1"/>
    <n v="15999"/>
    <n v="15999"/>
    <n v="0"/>
    <n v="0"/>
    <n v="15999"/>
  </r>
  <r>
    <x v="883"/>
    <n v="2169"/>
    <n v="9"/>
    <s v="Avni Iyer"/>
    <x v="10"/>
    <n v="0"/>
    <s v="P016"/>
    <x v="14"/>
    <x v="4"/>
    <n v="2"/>
    <n v="24999"/>
    <n v="49998"/>
    <n v="0"/>
    <n v="0"/>
    <n v="49998"/>
  </r>
  <r>
    <x v="972"/>
    <n v="2170"/>
    <n v="3"/>
    <s v="Aman Verma"/>
    <x v="11"/>
    <n v="0"/>
    <s v="P026"/>
    <x v="23"/>
    <x v="5"/>
    <n v="1"/>
    <n v="5499"/>
    <n v="5499"/>
    <n v="0"/>
    <n v="0"/>
    <n v="5499"/>
  </r>
  <r>
    <x v="370"/>
    <n v="2171"/>
    <n v="21"/>
    <s v="Lavanya Jain"/>
    <x v="1"/>
    <n v="0"/>
    <s v="P029"/>
    <x v="11"/>
    <x v="1"/>
    <n v="3"/>
    <n v="99"/>
    <n v="297"/>
    <n v="0"/>
    <n v="0"/>
    <n v="297"/>
  </r>
  <r>
    <x v="679"/>
    <n v="2172"/>
    <n v="33"/>
    <s v="Rajat Saxena"/>
    <x v="10"/>
    <n v="0"/>
    <s v="P018"/>
    <x v="20"/>
    <x v="4"/>
    <n v="1"/>
    <n v="2299"/>
    <n v="2299"/>
    <n v="0"/>
    <n v="0"/>
    <n v="2299"/>
  </r>
  <r>
    <x v="793"/>
    <n v="2173"/>
    <n v="6"/>
    <s v="Anjali Rao"/>
    <x v="2"/>
    <n v="0"/>
    <s v="P010"/>
    <x v="10"/>
    <x v="2"/>
    <n v="2"/>
    <n v="2199"/>
    <n v="4398"/>
    <n v="0"/>
    <n v="0"/>
    <n v="4398"/>
  </r>
  <r>
    <x v="1054"/>
    <n v="2174"/>
    <n v="38"/>
    <s v="Saanvi Pillai"/>
    <x v="5"/>
    <n v="0"/>
    <s v="P013"/>
    <x v="18"/>
    <x v="2"/>
    <n v="3"/>
    <n v="15999"/>
    <n v="47997"/>
    <n v="0"/>
    <n v="0"/>
    <n v="47997"/>
  </r>
  <r>
    <x v="1070"/>
    <n v="2175"/>
    <n v="5"/>
    <s v="Aniket Sharma"/>
    <x v="1"/>
    <n v="0"/>
    <s v="P005"/>
    <x v="8"/>
    <x v="0"/>
    <n v="3"/>
    <n v="92499"/>
    <n v="277497"/>
    <n v="0"/>
    <n v="0"/>
    <n v="277497"/>
  </r>
  <r>
    <x v="441"/>
    <n v="2176"/>
    <n v="17"/>
    <s v="Kajal Bhatt"/>
    <x v="7"/>
    <s v="PR001"/>
    <s v="P008"/>
    <x v="17"/>
    <x v="7"/>
    <n v="1"/>
    <n v="5499"/>
    <n v="5499"/>
    <n v="0.2"/>
    <n v="1099.8"/>
    <n v="5498.8"/>
  </r>
  <r>
    <x v="39"/>
    <n v="2177"/>
    <n v="43"/>
    <s v="Siddharth Reddy"/>
    <x v="0"/>
    <n v="0"/>
    <s v="P010"/>
    <x v="10"/>
    <x v="2"/>
    <n v="3"/>
    <n v="2199"/>
    <n v="6597"/>
    <n v="0"/>
    <n v="0"/>
    <n v="6597"/>
  </r>
  <r>
    <x v="528"/>
    <n v="2178"/>
    <n v="39"/>
    <s v="Sakshi Kaur"/>
    <x v="2"/>
    <n v="0"/>
    <s v="P014"/>
    <x v="6"/>
    <x v="4"/>
    <n v="2"/>
    <n v="4999"/>
    <n v="9998"/>
    <n v="0"/>
    <n v="0"/>
    <n v="9998"/>
  </r>
  <r>
    <x v="1107"/>
    <n v="2179"/>
    <n v="24"/>
    <s v="Mohit Aggarwal"/>
    <x v="12"/>
    <s v="PR001"/>
    <s v="P003"/>
    <x v="29"/>
    <x v="0"/>
    <n v="3"/>
    <n v="89999"/>
    <n v="269997"/>
    <n v="0.2"/>
    <n v="53999.4"/>
    <n v="269996.79999999999"/>
  </r>
  <r>
    <x v="1108"/>
    <n v="2180"/>
    <n v="26"/>
    <s v="Neha Sinha"/>
    <x v="14"/>
    <s v="PR001"/>
    <s v="P019"/>
    <x v="5"/>
    <x v="3"/>
    <n v="1"/>
    <n v="5999"/>
    <n v="5999"/>
    <n v="0.2"/>
    <n v="1199.8"/>
    <n v="5998.8"/>
  </r>
  <r>
    <x v="1087"/>
    <n v="2181"/>
    <n v="16"/>
    <s v="Kabir Choudhary"/>
    <x v="9"/>
    <n v="0"/>
    <s v="P019"/>
    <x v="5"/>
    <x v="3"/>
    <n v="2"/>
    <n v="5999"/>
    <n v="11998"/>
    <n v="0"/>
    <n v="0"/>
    <n v="11998"/>
  </r>
  <r>
    <x v="983"/>
    <n v="2182"/>
    <n v="2"/>
    <s v="Aditi Patel"/>
    <x v="2"/>
    <s v="PR001"/>
    <s v="P003"/>
    <x v="29"/>
    <x v="0"/>
    <n v="3"/>
    <n v="89999"/>
    <n v="269997"/>
    <n v="0.2"/>
    <n v="53999.4"/>
    <n v="269996.79999999999"/>
  </r>
  <r>
    <x v="61"/>
    <n v="2183"/>
    <n v="23"/>
    <s v="Meera Bansal"/>
    <x v="4"/>
    <n v="0"/>
    <s v="P007"/>
    <x v="22"/>
    <x v="7"/>
    <n v="2"/>
    <n v="6999"/>
    <n v="13998"/>
    <n v="0"/>
    <n v="0"/>
    <n v="13998"/>
  </r>
  <r>
    <x v="762"/>
    <n v="2184"/>
    <n v="3"/>
    <s v="Aman Verma"/>
    <x v="11"/>
    <n v="0"/>
    <s v="P001"/>
    <x v="9"/>
    <x v="0"/>
    <n v="1"/>
    <n v="79999"/>
    <n v="79999"/>
    <n v="0"/>
    <n v="0"/>
    <n v="79999"/>
  </r>
  <r>
    <x v="1009"/>
    <n v="2185"/>
    <n v="32"/>
    <s v="Priya Arora"/>
    <x v="14"/>
    <n v="0"/>
    <s v="P004"/>
    <x v="0"/>
    <x v="0"/>
    <n v="2"/>
    <n v="64999"/>
    <n v="129998"/>
    <n v="0"/>
    <n v="0"/>
    <n v="129998"/>
  </r>
  <r>
    <x v="1100"/>
    <n v="2186"/>
    <n v="27"/>
    <s v="Nikita Ahuja"/>
    <x v="3"/>
    <n v="0"/>
    <s v="P008"/>
    <x v="17"/>
    <x v="7"/>
    <n v="3"/>
    <n v="5499"/>
    <n v="16497"/>
    <n v="0"/>
    <n v="0"/>
    <n v="16497"/>
  </r>
  <r>
    <x v="1109"/>
    <n v="2187"/>
    <n v="48"/>
    <s v="Vikas Tiwari"/>
    <x v="2"/>
    <n v="0"/>
    <s v="P012"/>
    <x v="13"/>
    <x v="2"/>
    <n v="3"/>
    <n v="2999"/>
    <n v="8997"/>
    <n v="0"/>
    <n v="0"/>
    <n v="8997"/>
  </r>
  <r>
    <x v="578"/>
    <n v="2188"/>
    <n v="1"/>
    <s v="Aarav Singh"/>
    <x v="8"/>
    <n v="0"/>
    <s v="P008"/>
    <x v="17"/>
    <x v="7"/>
    <n v="2"/>
    <n v="5499"/>
    <n v="10998"/>
    <n v="0"/>
    <n v="0"/>
    <n v="10998"/>
  </r>
  <r>
    <x v="861"/>
    <n v="2189"/>
    <n v="15"/>
    <s v="Jaya Kumar"/>
    <x v="13"/>
    <n v="0"/>
    <s v="P013"/>
    <x v="18"/>
    <x v="2"/>
    <n v="2"/>
    <n v="15999"/>
    <n v="31998"/>
    <n v="0"/>
    <n v="0"/>
    <n v="31998"/>
  </r>
  <r>
    <x v="184"/>
    <n v="2190"/>
    <n v="47"/>
    <s v="Tanya Singh"/>
    <x v="7"/>
    <n v="0"/>
    <s v="P025"/>
    <x v="7"/>
    <x v="5"/>
    <n v="1"/>
    <n v="8999"/>
    <n v="8999"/>
    <n v="0"/>
    <n v="0"/>
    <n v="8999"/>
  </r>
  <r>
    <x v="104"/>
    <n v="2191"/>
    <n v="6"/>
    <s v="Anjali Rao"/>
    <x v="2"/>
    <n v="0"/>
    <s v="P028"/>
    <x v="16"/>
    <x v="1"/>
    <n v="3"/>
    <n v="349"/>
    <n v="1047"/>
    <n v="0"/>
    <n v="0"/>
    <n v="1047"/>
  </r>
  <r>
    <x v="1062"/>
    <n v="2192"/>
    <n v="17"/>
    <s v="Kajal Bhatt"/>
    <x v="7"/>
    <s v="PR001"/>
    <s v="P020"/>
    <x v="21"/>
    <x v="3"/>
    <n v="3"/>
    <n v="12999"/>
    <n v="38997"/>
    <n v="0.2"/>
    <n v="7799.4000000000005"/>
    <n v="38996.800000000003"/>
  </r>
  <r>
    <x v="777"/>
    <n v="2193"/>
    <n v="30"/>
    <s v="Pooja Chatterjee"/>
    <x v="12"/>
    <n v="0"/>
    <s v="P012"/>
    <x v="13"/>
    <x v="2"/>
    <n v="1"/>
    <n v="2999"/>
    <n v="2999"/>
    <n v="0"/>
    <n v="0"/>
    <n v="2999"/>
  </r>
  <r>
    <x v="757"/>
    <n v="2194"/>
    <n v="18"/>
    <s v="Karan Sethi"/>
    <x v="6"/>
    <n v="0"/>
    <s v="P012"/>
    <x v="13"/>
    <x v="2"/>
    <n v="3"/>
    <n v="2999"/>
    <n v="8997"/>
    <n v="0"/>
    <n v="0"/>
    <n v="8997"/>
  </r>
  <r>
    <x v="1110"/>
    <n v="2195"/>
    <n v="7"/>
    <s v="Arjun Joshi"/>
    <x v="10"/>
    <n v="0"/>
    <s v="P016"/>
    <x v="14"/>
    <x v="4"/>
    <n v="3"/>
    <n v="24999"/>
    <n v="74997"/>
    <n v="0"/>
    <n v="0"/>
    <n v="74997"/>
  </r>
  <r>
    <x v="701"/>
    <n v="2196"/>
    <n v="50"/>
    <s v="Yash Malhotra"/>
    <x v="5"/>
    <n v="0"/>
    <s v="P014"/>
    <x v="6"/>
    <x v="4"/>
    <n v="1"/>
    <n v="4999"/>
    <n v="4999"/>
    <n v="0"/>
    <n v="0"/>
    <n v="4999"/>
  </r>
  <r>
    <x v="778"/>
    <n v="2197"/>
    <n v="33"/>
    <s v="Rajat Saxena"/>
    <x v="10"/>
    <n v="0"/>
    <s v="P024"/>
    <x v="26"/>
    <x v="5"/>
    <n v="2"/>
    <n v="2799"/>
    <n v="5598"/>
    <n v="0"/>
    <n v="0"/>
    <n v="5598"/>
  </r>
  <r>
    <x v="704"/>
    <n v="2198"/>
    <n v="11"/>
    <s v="Diya Kapoor"/>
    <x v="3"/>
    <n v="0"/>
    <s v="P027"/>
    <x v="1"/>
    <x v="1"/>
    <n v="1"/>
    <n v="699"/>
    <n v="699"/>
    <n v="0"/>
    <n v="0"/>
    <n v="699"/>
  </r>
  <r>
    <x v="1111"/>
    <n v="2199"/>
    <n v="39"/>
    <s v="Sakshi Kaur"/>
    <x v="2"/>
    <s v="PR001"/>
    <s v="P030"/>
    <x v="25"/>
    <x v="1"/>
    <n v="3"/>
    <n v="399"/>
    <n v="1197"/>
    <n v="0.2"/>
    <n v="239.4"/>
    <n v="1196.8"/>
  </r>
  <r>
    <x v="1112"/>
    <n v="2200"/>
    <n v="30"/>
    <s v="Pooja Chatterjee"/>
    <x v="12"/>
    <s v="PR005"/>
    <s v="P021"/>
    <x v="24"/>
    <x v="6"/>
    <n v="3"/>
    <n v="1299"/>
    <n v="3897"/>
    <n v="0.7"/>
    <n v="2727.8999999999996"/>
    <n v="3896.3"/>
  </r>
  <r>
    <x v="724"/>
    <n v="2201"/>
    <n v="11"/>
    <s v="Diya Kapoor"/>
    <x v="3"/>
    <n v="0"/>
    <s v="P016"/>
    <x v="14"/>
    <x v="4"/>
    <n v="3"/>
    <n v="24999"/>
    <n v="74997"/>
    <n v="0"/>
    <n v="0"/>
    <n v="74997"/>
  </r>
  <r>
    <x v="722"/>
    <n v="2202"/>
    <n v="48"/>
    <s v="Vikas Tiwari"/>
    <x v="2"/>
    <n v="0"/>
    <s v="P011"/>
    <x v="2"/>
    <x v="2"/>
    <n v="1"/>
    <n v="1499"/>
    <n v="1499"/>
    <n v="0"/>
    <n v="0"/>
    <n v="1499"/>
  </r>
  <r>
    <x v="802"/>
    <n v="2203"/>
    <n v="25"/>
    <s v="Naina Chauhan"/>
    <x v="10"/>
    <s v="PR001"/>
    <s v="P019"/>
    <x v="5"/>
    <x v="3"/>
    <n v="3"/>
    <n v="5999"/>
    <n v="17997"/>
    <n v="0.2"/>
    <n v="3599.4"/>
    <n v="17996.8"/>
  </r>
  <r>
    <x v="663"/>
    <n v="2204"/>
    <n v="9"/>
    <s v="Avni Iyer"/>
    <x v="10"/>
    <n v="0"/>
    <s v="P023"/>
    <x v="15"/>
    <x v="6"/>
    <n v="2"/>
    <n v="1499"/>
    <n v="2998"/>
    <n v="0"/>
    <n v="0"/>
    <n v="2998"/>
  </r>
  <r>
    <x v="448"/>
    <n v="2205"/>
    <n v="34"/>
    <s v="Rajeev Trivedi"/>
    <x v="4"/>
    <n v="0"/>
    <s v="P019"/>
    <x v="5"/>
    <x v="3"/>
    <n v="2"/>
    <n v="5999"/>
    <n v="11998"/>
    <n v="0"/>
    <n v="0"/>
    <n v="11998"/>
  </r>
  <r>
    <x v="1113"/>
    <n v="2206"/>
    <n v="44"/>
    <s v="Simran Kaur"/>
    <x v="3"/>
    <n v="0"/>
    <s v="P013"/>
    <x v="18"/>
    <x v="2"/>
    <n v="1"/>
    <n v="15999"/>
    <n v="15999"/>
    <n v="0"/>
    <n v="0"/>
    <n v="15999"/>
  </r>
  <r>
    <x v="30"/>
    <n v="2207"/>
    <n v="46"/>
    <s v="Tanvi Nair"/>
    <x v="1"/>
    <n v="0"/>
    <s v="P028"/>
    <x v="16"/>
    <x v="1"/>
    <n v="1"/>
    <n v="349"/>
    <n v="349"/>
    <n v="0"/>
    <n v="0"/>
    <n v="349"/>
  </r>
  <r>
    <x v="711"/>
    <n v="2208"/>
    <n v="31"/>
    <s v="Prachi Yadav"/>
    <x v="10"/>
    <n v="0"/>
    <s v="P018"/>
    <x v="20"/>
    <x v="4"/>
    <n v="1"/>
    <n v="2299"/>
    <n v="2299"/>
    <n v="0"/>
    <n v="0"/>
    <n v="2299"/>
  </r>
  <r>
    <x v="652"/>
    <n v="2209"/>
    <n v="6"/>
    <s v="Anjali Rao"/>
    <x v="2"/>
    <n v="0"/>
    <s v="P006"/>
    <x v="27"/>
    <x v="7"/>
    <n v="3"/>
    <n v="7499"/>
    <n v="22497"/>
    <n v="0"/>
    <n v="0"/>
    <n v="22497"/>
  </r>
  <r>
    <x v="1096"/>
    <n v="2210"/>
    <n v="21"/>
    <s v="Lavanya Jain"/>
    <x v="1"/>
    <n v="0"/>
    <s v="P013"/>
    <x v="18"/>
    <x v="2"/>
    <n v="2"/>
    <n v="15999"/>
    <n v="31998"/>
    <n v="0"/>
    <n v="0"/>
    <n v="31998"/>
  </r>
  <r>
    <x v="567"/>
    <n v="2211"/>
    <n v="49"/>
    <s v="Viraj Patel"/>
    <x v="5"/>
    <n v="0"/>
    <s v="P012"/>
    <x v="13"/>
    <x v="2"/>
    <n v="2"/>
    <n v="2999"/>
    <n v="5998"/>
    <n v="0"/>
    <n v="0"/>
    <n v="5998"/>
  </r>
  <r>
    <x v="244"/>
    <n v="2212"/>
    <n v="17"/>
    <s v="Kajal Bhatt"/>
    <x v="7"/>
    <n v="0"/>
    <s v="P029"/>
    <x v="11"/>
    <x v="1"/>
    <n v="1"/>
    <n v="99"/>
    <n v="99"/>
    <n v="0"/>
    <n v="0"/>
    <n v="99"/>
  </r>
  <r>
    <x v="211"/>
    <n v="2213"/>
    <n v="47"/>
    <s v="Tanya Singh"/>
    <x v="7"/>
    <s v="PR001"/>
    <s v="P024"/>
    <x v="26"/>
    <x v="5"/>
    <n v="1"/>
    <n v="2799"/>
    <n v="2799"/>
    <n v="0.2"/>
    <n v="559.80000000000007"/>
    <n v="2798.8"/>
  </r>
  <r>
    <x v="1052"/>
    <n v="2214"/>
    <n v="14"/>
    <s v="Ishaan Shah"/>
    <x v="0"/>
    <n v="0"/>
    <s v="P008"/>
    <x v="17"/>
    <x v="7"/>
    <n v="2"/>
    <n v="5499"/>
    <n v="10998"/>
    <n v="0"/>
    <n v="0"/>
    <n v="10998"/>
  </r>
  <r>
    <x v="422"/>
    <n v="2215"/>
    <n v="30"/>
    <s v="Pooja Chatterjee"/>
    <x v="12"/>
    <n v="0"/>
    <s v="P024"/>
    <x v="26"/>
    <x v="5"/>
    <n v="2"/>
    <n v="2799"/>
    <n v="5598"/>
    <n v="0"/>
    <n v="0"/>
    <n v="5598"/>
  </r>
  <r>
    <x v="1114"/>
    <n v="2216"/>
    <n v="23"/>
    <s v="Meera Bansal"/>
    <x v="4"/>
    <n v="0"/>
    <s v="P011"/>
    <x v="2"/>
    <x v="2"/>
    <n v="3"/>
    <n v="1499"/>
    <n v="4497"/>
    <n v="0"/>
    <n v="0"/>
    <n v="4497"/>
  </r>
  <r>
    <x v="994"/>
    <n v="2217"/>
    <n v="26"/>
    <s v="Neha Sinha"/>
    <x v="14"/>
    <s v="PR001"/>
    <s v="P013"/>
    <x v="18"/>
    <x v="2"/>
    <n v="1"/>
    <n v="15999"/>
    <n v="15999"/>
    <n v="0.2"/>
    <n v="3199.8"/>
    <n v="15998.8"/>
  </r>
  <r>
    <x v="1037"/>
    <n v="2218"/>
    <n v="22"/>
    <s v="Manish Dubey"/>
    <x v="15"/>
    <n v="0"/>
    <s v="P013"/>
    <x v="18"/>
    <x v="2"/>
    <n v="3"/>
    <n v="15999"/>
    <n v="47997"/>
    <n v="0"/>
    <n v="0"/>
    <n v="47997"/>
  </r>
  <r>
    <x v="1115"/>
    <n v="2219"/>
    <n v="19"/>
    <s v="Kavya Mishra"/>
    <x v="1"/>
    <s v="PR001"/>
    <s v="P009"/>
    <x v="3"/>
    <x v="2"/>
    <n v="2"/>
    <n v="3499"/>
    <n v="6998"/>
    <n v="0.2"/>
    <n v="1399.6000000000001"/>
    <n v="6997.8"/>
  </r>
  <r>
    <x v="92"/>
    <n v="2220"/>
    <n v="14"/>
    <s v="Ishaan Shah"/>
    <x v="0"/>
    <n v="0"/>
    <s v="P008"/>
    <x v="17"/>
    <x v="7"/>
    <n v="2"/>
    <n v="5499"/>
    <n v="10998"/>
    <n v="0"/>
    <n v="0"/>
    <n v="10998"/>
  </r>
  <r>
    <x v="1116"/>
    <n v="2221"/>
    <n v="9"/>
    <s v="Avni Iyer"/>
    <x v="10"/>
    <s v="PR001"/>
    <s v="P013"/>
    <x v="18"/>
    <x v="2"/>
    <n v="2"/>
    <n v="15999"/>
    <n v="31998"/>
    <n v="0.2"/>
    <n v="6399.6"/>
    <n v="31997.8"/>
  </r>
  <r>
    <x v="252"/>
    <n v="2222"/>
    <n v="15"/>
    <s v="Jaya Kumar"/>
    <x v="13"/>
    <n v="0"/>
    <s v="P025"/>
    <x v="7"/>
    <x v="5"/>
    <n v="1"/>
    <n v="8999"/>
    <n v="8999"/>
    <n v="0"/>
    <n v="0"/>
    <n v="8999"/>
  </r>
  <r>
    <x v="439"/>
    <n v="2223"/>
    <n v="44"/>
    <s v="Simran Kaur"/>
    <x v="3"/>
    <n v="0"/>
    <s v="P017"/>
    <x v="19"/>
    <x v="4"/>
    <n v="1"/>
    <n v="10499"/>
    <n v="10499"/>
    <n v="0"/>
    <n v="0"/>
    <n v="10499"/>
  </r>
  <r>
    <x v="1093"/>
    <n v="2224"/>
    <n v="2"/>
    <s v="Aditi Patel"/>
    <x v="2"/>
    <n v="0"/>
    <s v="P009"/>
    <x v="3"/>
    <x v="2"/>
    <n v="1"/>
    <n v="3499"/>
    <n v="3499"/>
    <n v="0"/>
    <n v="0"/>
    <n v="3499"/>
  </r>
  <r>
    <x v="415"/>
    <n v="2225"/>
    <n v="44"/>
    <s v="Simran Kaur"/>
    <x v="3"/>
    <s v="PR001"/>
    <s v="P016"/>
    <x v="14"/>
    <x v="4"/>
    <n v="2"/>
    <n v="24999"/>
    <n v="49998"/>
    <n v="0.2"/>
    <n v="9999.6"/>
    <n v="49997.8"/>
  </r>
  <r>
    <x v="934"/>
    <n v="2226"/>
    <n v="6"/>
    <s v="Anjali Rao"/>
    <x v="2"/>
    <n v="0"/>
    <s v="P011"/>
    <x v="2"/>
    <x v="2"/>
    <n v="3"/>
    <n v="1499"/>
    <n v="4497"/>
    <n v="0"/>
    <n v="0"/>
    <n v="4497"/>
  </r>
  <r>
    <x v="1031"/>
    <n v="2227"/>
    <n v="30"/>
    <s v="Pooja Chatterjee"/>
    <x v="12"/>
    <n v="0"/>
    <s v="P029"/>
    <x v="11"/>
    <x v="1"/>
    <n v="1"/>
    <n v="99"/>
    <n v="99"/>
    <n v="0"/>
    <n v="0"/>
    <n v="99"/>
  </r>
  <r>
    <x v="1117"/>
    <n v="2228"/>
    <n v="46"/>
    <s v="Tanvi Nair"/>
    <x v="1"/>
    <n v="0"/>
    <s v="P026"/>
    <x v="23"/>
    <x v="5"/>
    <n v="2"/>
    <n v="5499"/>
    <n v="10998"/>
    <n v="0"/>
    <n v="0"/>
    <n v="10998"/>
  </r>
  <r>
    <x v="1118"/>
    <n v="2229"/>
    <n v="15"/>
    <s v="Jaya Kumar"/>
    <x v="13"/>
    <n v="0"/>
    <s v="P024"/>
    <x v="26"/>
    <x v="5"/>
    <n v="1"/>
    <n v="2799"/>
    <n v="2799"/>
    <n v="0"/>
    <n v="0"/>
    <n v="2799"/>
  </r>
  <r>
    <x v="1119"/>
    <n v="2230"/>
    <n v="12"/>
    <s v="Gaurav Nair"/>
    <x v="0"/>
    <n v="0"/>
    <s v="P029"/>
    <x v="11"/>
    <x v="1"/>
    <n v="1"/>
    <n v="99"/>
    <n v="99"/>
    <n v="0"/>
    <n v="0"/>
    <n v="99"/>
  </r>
  <r>
    <x v="1064"/>
    <n v="2231"/>
    <n v="46"/>
    <s v="Tanvi Nair"/>
    <x v="1"/>
    <s v="PR001"/>
    <s v="P019"/>
    <x v="5"/>
    <x v="3"/>
    <n v="2"/>
    <n v="5999"/>
    <n v="11998"/>
    <n v="0.2"/>
    <n v="2399.6"/>
    <n v="11997.8"/>
  </r>
  <r>
    <x v="407"/>
    <n v="2232"/>
    <n v="21"/>
    <s v="Lavanya Jain"/>
    <x v="1"/>
    <n v="0"/>
    <s v="P020"/>
    <x v="21"/>
    <x v="3"/>
    <n v="2"/>
    <n v="12999"/>
    <n v="25998"/>
    <n v="0"/>
    <n v="0"/>
    <n v="25998"/>
  </r>
  <r>
    <x v="256"/>
    <n v="2233"/>
    <n v="28"/>
    <s v="Nikhil Khanna"/>
    <x v="1"/>
    <n v="0"/>
    <s v="P002"/>
    <x v="4"/>
    <x v="0"/>
    <n v="3"/>
    <n v="69999"/>
    <n v="209997"/>
    <n v="0"/>
    <n v="0"/>
    <n v="209997"/>
  </r>
  <r>
    <x v="181"/>
    <n v="2234"/>
    <n v="12"/>
    <s v="Gaurav Nair"/>
    <x v="0"/>
    <s v="PR001"/>
    <s v="P004"/>
    <x v="0"/>
    <x v="0"/>
    <n v="3"/>
    <n v="64999"/>
    <n v="194997"/>
    <n v="0.2"/>
    <n v="38999.4"/>
    <n v="194996.8"/>
  </r>
  <r>
    <x v="1120"/>
    <n v="2235"/>
    <n v="49"/>
    <s v="Viraj Patel"/>
    <x v="5"/>
    <n v="0"/>
    <s v="P003"/>
    <x v="29"/>
    <x v="0"/>
    <n v="1"/>
    <n v="89999"/>
    <n v="89999"/>
    <n v="0"/>
    <n v="0"/>
    <n v="89999"/>
  </r>
  <r>
    <x v="784"/>
    <n v="2236"/>
    <n v="26"/>
    <s v="Neha Sinha"/>
    <x v="14"/>
    <n v="0"/>
    <s v="P029"/>
    <x v="11"/>
    <x v="1"/>
    <n v="2"/>
    <n v="99"/>
    <n v="198"/>
    <n v="0"/>
    <n v="0"/>
    <n v="198"/>
  </r>
  <r>
    <x v="202"/>
    <n v="2237"/>
    <n v="40"/>
    <s v="Samir Ghosh"/>
    <x v="9"/>
    <n v="0"/>
    <s v="P004"/>
    <x v="0"/>
    <x v="0"/>
    <n v="1"/>
    <n v="64999"/>
    <n v="64999"/>
    <n v="0"/>
    <n v="0"/>
    <n v="64999"/>
  </r>
  <r>
    <x v="720"/>
    <n v="2238"/>
    <n v="16"/>
    <s v="Kabir Choudhary"/>
    <x v="9"/>
    <n v="0"/>
    <s v="P029"/>
    <x v="11"/>
    <x v="1"/>
    <n v="1"/>
    <n v="99"/>
    <n v="99"/>
    <n v="0"/>
    <n v="0"/>
    <n v="99"/>
  </r>
  <r>
    <x v="1121"/>
    <n v="2239"/>
    <n v="45"/>
    <s v="Sneha Sharma"/>
    <x v="9"/>
    <n v="0"/>
    <s v="P002"/>
    <x v="4"/>
    <x v="0"/>
    <n v="2"/>
    <n v="69999"/>
    <n v="139998"/>
    <n v="0"/>
    <n v="0"/>
    <n v="139998"/>
  </r>
  <r>
    <x v="564"/>
    <n v="2240"/>
    <n v="33"/>
    <s v="Rajat Saxena"/>
    <x v="10"/>
    <n v="0"/>
    <s v="P003"/>
    <x v="29"/>
    <x v="0"/>
    <n v="2"/>
    <n v="89999"/>
    <n v="179998"/>
    <n v="0"/>
    <n v="0"/>
    <n v="179998"/>
  </r>
  <r>
    <x v="632"/>
    <n v="2241"/>
    <n v="48"/>
    <s v="Vikas Tiwari"/>
    <x v="2"/>
    <n v="0"/>
    <s v="P019"/>
    <x v="5"/>
    <x v="3"/>
    <n v="1"/>
    <n v="5999"/>
    <n v="5999"/>
    <n v="0"/>
    <n v="0"/>
    <n v="5999"/>
  </r>
  <r>
    <x v="520"/>
    <n v="2242"/>
    <n v="26"/>
    <s v="Neha Sinha"/>
    <x v="14"/>
    <n v="0"/>
    <s v="P005"/>
    <x v="8"/>
    <x v="0"/>
    <n v="3"/>
    <n v="92499"/>
    <n v="277497"/>
    <n v="0"/>
    <n v="0"/>
    <n v="277497"/>
  </r>
  <r>
    <x v="620"/>
    <n v="2243"/>
    <n v="49"/>
    <s v="Viraj Patel"/>
    <x v="5"/>
    <n v="0"/>
    <s v="P025"/>
    <x v="7"/>
    <x v="5"/>
    <n v="1"/>
    <n v="8999"/>
    <n v="8999"/>
    <n v="0"/>
    <n v="0"/>
    <n v="8999"/>
  </r>
  <r>
    <x v="964"/>
    <n v="2244"/>
    <n v="34"/>
    <s v="Rajeev Trivedi"/>
    <x v="4"/>
    <n v="0"/>
    <s v="P015"/>
    <x v="28"/>
    <x v="4"/>
    <n v="2"/>
    <n v="8499"/>
    <n v="16998"/>
    <n v="0"/>
    <n v="0"/>
    <n v="16998"/>
  </r>
  <r>
    <x v="929"/>
    <n v="2245"/>
    <n v="40"/>
    <s v="Samir Ghosh"/>
    <x v="9"/>
    <n v="0"/>
    <s v="P029"/>
    <x v="11"/>
    <x v="1"/>
    <n v="3"/>
    <n v="99"/>
    <n v="297"/>
    <n v="0"/>
    <n v="0"/>
    <n v="297"/>
  </r>
  <r>
    <x v="978"/>
    <n v="2246"/>
    <n v="33"/>
    <s v="Rajat Saxena"/>
    <x v="10"/>
    <n v="0"/>
    <s v="P029"/>
    <x v="11"/>
    <x v="1"/>
    <n v="1"/>
    <n v="99"/>
    <n v="99"/>
    <n v="0"/>
    <n v="0"/>
    <n v="99"/>
  </r>
  <r>
    <x v="363"/>
    <n v="2247"/>
    <n v="1"/>
    <s v="Aarav Singh"/>
    <x v="8"/>
    <n v="0"/>
    <s v="P009"/>
    <x v="3"/>
    <x v="2"/>
    <n v="2"/>
    <n v="3499"/>
    <n v="6998"/>
    <n v="0"/>
    <n v="0"/>
    <n v="6998"/>
  </r>
  <r>
    <x v="983"/>
    <n v="2248"/>
    <n v="11"/>
    <s v="Diya Kapoor"/>
    <x v="3"/>
    <s v="PR001"/>
    <s v="P012"/>
    <x v="13"/>
    <x v="2"/>
    <n v="2"/>
    <n v="2999"/>
    <n v="5998"/>
    <n v="0.2"/>
    <n v="1199.6000000000001"/>
    <n v="5997.8"/>
  </r>
  <r>
    <x v="1122"/>
    <n v="2249"/>
    <n v="24"/>
    <s v="Mohit Aggarwal"/>
    <x v="12"/>
    <n v="0"/>
    <s v="P023"/>
    <x v="15"/>
    <x v="6"/>
    <n v="1"/>
    <n v="1499"/>
    <n v="1499"/>
    <n v="0"/>
    <n v="0"/>
    <n v="1499"/>
  </r>
  <r>
    <x v="1123"/>
    <n v="2250"/>
    <n v="1"/>
    <s v="Aarav Singh"/>
    <x v="8"/>
    <n v="0"/>
    <s v="P005"/>
    <x v="8"/>
    <x v="0"/>
    <n v="3"/>
    <n v="92499"/>
    <n v="277497"/>
    <n v="0"/>
    <n v="0"/>
    <n v="277497"/>
  </r>
  <r>
    <x v="794"/>
    <n v="2251"/>
    <n v="48"/>
    <s v="Vikas Tiwari"/>
    <x v="2"/>
    <s v="PR001"/>
    <s v="P024"/>
    <x v="26"/>
    <x v="5"/>
    <n v="1"/>
    <n v="2799"/>
    <n v="2799"/>
    <n v="0.2"/>
    <n v="559.80000000000007"/>
    <n v="2798.8"/>
  </r>
  <r>
    <x v="827"/>
    <n v="2252"/>
    <n v="45"/>
    <s v="Sneha Sharma"/>
    <x v="9"/>
    <s v="PR001"/>
    <s v="P023"/>
    <x v="15"/>
    <x v="6"/>
    <n v="3"/>
    <n v="1499"/>
    <n v="4497"/>
    <n v="0.2"/>
    <n v="899.40000000000009"/>
    <n v="4496.8"/>
  </r>
  <r>
    <x v="586"/>
    <n v="2253"/>
    <n v="25"/>
    <s v="Naina Chauhan"/>
    <x v="10"/>
    <n v="0"/>
    <s v="P029"/>
    <x v="11"/>
    <x v="1"/>
    <n v="2"/>
    <n v="99"/>
    <n v="198"/>
    <n v="0"/>
    <n v="0"/>
    <n v="198"/>
  </r>
  <r>
    <x v="539"/>
    <n v="2254"/>
    <n v="34"/>
    <s v="Rajeev Trivedi"/>
    <x v="4"/>
    <s v="PR001"/>
    <s v="P022"/>
    <x v="12"/>
    <x v="6"/>
    <n v="3"/>
    <n v="1999"/>
    <n v="5997"/>
    <n v="0.2"/>
    <n v="1199.4000000000001"/>
    <n v="5996.8"/>
  </r>
  <r>
    <x v="221"/>
    <n v="2255"/>
    <n v="6"/>
    <s v="Anjali Rao"/>
    <x v="2"/>
    <n v="0"/>
    <s v="P005"/>
    <x v="8"/>
    <x v="0"/>
    <n v="1"/>
    <n v="92499"/>
    <n v="92499"/>
    <n v="0"/>
    <n v="0"/>
    <n v="92499"/>
  </r>
  <r>
    <x v="347"/>
    <n v="2256"/>
    <n v="39"/>
    <s v="Sakshi Kaur"/>
    <x v="2"/>
    <n v="0"/>
    <s v="P006"/>
    <x v="27"/>
    <x v="7"/>
    <n v="1"/>
    <n v="7499"/>
    <n v="7499"/>
    <n v="0"/>
    <n v="0"/>
    <n v="7499"/>
  </r>
  <r>
    <x v="15"/>
    <n v="2257"/>
    <n v="50"/>
    <s v="Yash Malhotra"/>
    <x v="5"/>
    <n v="0"/>
    <s v="P024"/>
    <x v="26"/>
    <x v="5"/>
    <n v="2"/>
    <n v="2799"/>
    <n v="5598"/>
    <n v="0"/>
    <n v="0"/>
    <n v="5598"/>
  </r>
  <r>
    <x v="858"/>
    <n v="2258"/>
    <n v="45"/>
    <s v="Sneha Sharma"/>
    <x v="9"/>
    <n v="0"/>
    <s v="P011"/>
    <x v="2"/>
    <x v="2"/>
    <n v="2"/>
    <n v="1499"/>
    <n v="2998"/>
    <n v="0"/>
    <n v="0"/>
    <n v="2998"/>
  </r>
  <r>
    <x v="1016"/>
    <n v="2259"/>
    <n v="22"/>
    <s v="Manish Dubey"/>
    <x v="15"/>
    <n v="0"/>
    <s v="P018"/>
    <x v="20"/>
    <x v="4"/>
    <n v="1"/>
    <n v="2299"/>
    <n v="2299"/>
    <n v="0"/>
    <n v="0"/>
    <n v="2299"/>
  </r>
  <r>
    <x v="134"/>
    <n v="2260"/>
    <n v="23"/>
    <s v="Meera Bansal"/>
    <x v="4"/>
    <n v="0"/>
    <s v="P029"/>
    <x v="11"/>
    <x v="1"/>
    <n v="3"/>
    <n v="99"/>
    <n v="297"/>
    <n v="0"/>
    <n v="0"/>
    <n v="297"/>
  </r>
  <r>
    <x v="1124"/>
    <n v="2261"/>
    <n v="25"/>
    <s v="Naina Chauhan"/>
    <x v="10"/>
    <n v="0"/>
    <s v="P018"/>
    <x v="20"/>
    <x v="4"/>
    <n v="2"/>
    <n v="2299"/>
    <n v="4598"/>
    <n v="0"/>
    <n v="0"/>
    <n v="4598"/>
  </r>
  <r>
    <x v="1029"/>
    <n v="2262"/>
    <n v="35"/>
    <s v="Rhea Bakshi"/>
    <x v="10"/>
    <n v="0"/>
    <s v="P002"/>
    <x v="4"/>
    <x v="0"/>
    <n v="3"/>
    <n v="69999"/>
    <n v="209997"/>
    <n v="0"/>
    <n v="0"/>
    <n v="209997"/>
  </r>
  <r>
    <x v="501"/>
    <n v="2263"/>
    <n v="7"/>
    <s v="Arjun Joshi"/>
    <x v="10"/>
    <n v="0"/>
    <s v="P026"/>
    <x v="23"/>
    <x v="5"/>
    <n v="3"/>
    <n v="5499"/>
    <n v="16497"/>
    <n v="0"/>
    <n v="0"/>
    <n v="16497"/>
  </r>
  <r>
    <x v="749"/>
    <n v="2264"/>
    <n v="4"/>
    <s v="Ananya Mehta"/>
    <x v="2"/>
    <s v="PR001"/>
    <s v="P001"/>
    <x v="9"/>
    <x v="0"/>
    <n v="3"/>
    <n v="79999"/>
    <n v="239997"/>
    <n v="0.2"/>
    <n v="47999.4"/>
    <n v="239996.79999999999"/>
  </r>
  <r>
    <x v="974"/>
    <n v="2265"/>
    <n v="30"/>
    <s v="Pooja Chatterjee"/>
    <x v="12"/>
    <n v="0"/>
    <s v="P003"/>
    <x v="29"/>
    <x v="0"/>
    <n v="2"/>
    <n v="89999"/>
    <n v="179998"/>
    <n v="0"/>
    <n v="0"/>
    <n v="179998"/>
  </r>
  <r>
    <x v="588"/>
    <n v="2266"/>
    <n v="14"/>
    <s v="Ishaan Shah"/>
    <x v="0"/>
    <n v="0"/>
    <s v="P006"/>
    <x v="27"/>
    <x v="7"/>
    <n v="1"/>
    <n v="7499"/>
    <n v="7499"/>
    <n v="0"/>
    <n v="0"/>
    <n v="7499"/>
  </r>
  <r>
    <x v="1125"/>
    <n v="2267"/>
    <n v="43"/>
    <s v="Siddharth Reddy"/>
    <x v="0"/>
    <n v="0"/>
    <s v="P028"/>
    <x v="16"/>
    <x v="1"/>
    <n v="3"/>
    <n v="349"/>
    <n v="1047"/>
    <n v="0"/>
    <n v="0"/>
    <n v="1047"/>
  </r>
  <r>
    <x v="1126"/>
    <n v="2268"/>
    <n v="21"/>
    <s v="Lavanya Jain"/>
    <x v="1"/>
    <n v="0"/>
    <s v="P004"/>
    <x v="0"/>
    <x v="0"/>
    <n v="3"/>
    <n v="64999"/>
    <n v="194997"/>
    <n v="0"/>
    <n v="0"/>
    <n v="194997"/>
  </r>
  <r>
    <x v="377"/>
    <n v="2269"/>
    <n v="46"/>
    <s v="Tanvi Nair"/>
    <x v="1"/>
    <n v="0"/>
    <s v="P008"/>
    <x v="17"/>
    <x v="7"/>
    <n v="3"/>
    <n v="5499"/>
    <n v="16497"/>
    <n v="0"/>
    <n v="0"/>
    <n v="16497"/>
  </r>
  <r>
    <x v="838"/>
    <n v="2270"/>
    <n v="49"/>
    <s v="Viraj Patel"/>
    <x v="5"/>
    <n v="0"/>
    <s v="P029"/>
    <x v="11"/>
    <x v="1"/>
    <n v="1"/>
    <n v="99"/>
    <n v="99"/>
    <n v="0"/>
    <n v="0"/>
    <n v="99"/>
  </r>
  <r>
    <x v="358"/>
    <n v="2271"/>
    <n v="37"/>
    <s v="Rohit Sen"/>
    <x v="11"/>
    <n v="0"/>
    <s v="P020"/>
    <x v="21"/>
    <x v="3"/>
    <n v="2"/>
    <n v="12999"/>
    <n v="25998"/>
    <n v="0"/>
    <n v="0"/>
    <n v="25998"/>
  </r>
  <r>
    <x v="1127"/>
    <n v="2272"/>
    <n v="9"/>
    <s v="Avni Iyer"/>
    <x v="10"/>
    <n v="0"/>
    <s v="P007"/>
    <x v="22"/>
    <x v="7"/>
    <n v="1"/>
    <n v="6999"/>
    <n v="6999"/>
    <n v="0"/>
    <n v="0"/>
    <n v="6999"/>
  </r>
  <r>
    <x v="295"/>
    <n v="2273"/>
    <n v="44"/>
    <s v="Simran Kaur"/>
    <x v="3"/>
    <s v="PR001"/>
    <s v="P027"/>
    <x v="1"/>
    <x v="1"/>
    <n v="2"/>
    <n v="699"/>
    <n v="1398"/>
    <n v="0.2"/>
    <n v="279.60000000000002"/>
    <n v="1397.8"/>
  </r>
  <r>
    <x v="468"/>
    <n v="2274"/>
    <n v="16"/>
    <s v="Kabir Choudhary"/>
    <x v="9"/>
    <n v="0"/>
    <s v="P018"/>
    <x v="20"/>
    <x v="4"/>
    <n v="1"/>
    <n v="2299"/>
    <n v="2299"/>
    <n v="0"/>
    <n v="0"/>
    <n v="2299"/>
  </r>
  <r>
    <x v="573"/>
    <n v="2275"/>
    <n v="40"/>
    <s v="Samir Ghosh"/>
    <x v="9"/>
    <n v="0"/>
    <s v="P012"/>
    <x v="13"/>
    <x v="2"/>
    <n v="1"/>
    <n v="2999"/>
    <n v="2999"/>
    <n v="0"/>
    <n v="0"/>
    <n v="2999"/>
  </r>
  <r>
    <x v="568"/>
    <n v="2276"/>
    <n v="49"/>
    <s v="Viraj Patel"/>
    <x v="5"/>
    <n v="0"/>
    <s v="P014"/>
    <x v="6"/>
    <x v="4"/>
    <n v="1"/>
    <n v="4999"/>
    <n v="4999"/>
    <n v="0"/>
    <n v="0"/>
    <n v="4999"/>
  </r>
  <r>
    <x v="1128"/>
    <n v="2277"/>
    <n v="23"/>
    <s v="Meera Bansal"/>
    <x v="4"/>
    <s v="PR001"/>
    <s v="P009"/>
    <x v="3"/>
    <x v="2"/>
    <n v="3"/>
    <n v="3499"/>
    <n v="10497"/>
    <n v="0.2"/>
    <n v="2099.4"/>
    <n v="10496.8"/>
  </r>
  <r>
    <x v="728"/>
    <n v="2278"/>
    <n v="32"/>
    <s v="Priya Arora"/>
    <x v="14"/>
    <n v="0"/>
    <s v="P018"/>
    <x v="20"/>
    <x v="4"/>
    <n v="1"/>
    <n v="2299"/>
    <n v="2299"/>
    <n v="0"/>
    <n v="0"/>
    <n v="2299"/>
  </r>
  <r>
    <x v="619"/>
    <n v="2279"/>
    <n v="31"/>
    <s v="Prachi Yadav"/>
    <x v="10"/>
    <n v="0"/>
    <s v="P007"/>
    <x v="22"/>
    <x v="7"/>
    <n v="2"/>
    <n v="6999"/>
    <n v="13998"/>
    <n v="0"/>
    <n v="0"/>
    <n v="13998"/>
  </r>
  <r>
    <x v="33"/>
    <n v="2280"/>
    <n v="10"/>
    <s v="Dhruv Desai"/>
    <x v="0"/>
    <n v="0"/>
    <s v="P016"/>
    <x v="14"/>
    <x v="4"/>
    <n v="3"/>
    <n v="24999"/>
    <n v="74997"/>
    <n v="0"/>
    <n v="0"/>
    <n v="74997"/>
  </r>
  <r>
    <x v="278"/>
    <n v="2281"/>
    <n v="9"/>
    <s v="Avni Iyer"/>
    <x v="10"/>
    <n v="0"/>
    <s v="P020"/>
    <x v="21"/>
    <x v="3"/>
    <n v="1"/>
    <n v="12999"/>
    <n v="12999"/>
    <n v="0"/>
    <n v="0"/>
    <n v="12999"/>
  </r>
  <r>
    <x v="1129"/>
    <n v="2282"/>
    <n v="39"/>
    <s v="Sakshi Kaur"/>
    <x v="2"/>
    <n v="0"/>
    <s v="P019"/>
    <x v="5"/>
    <x v="3"/>
    <n v="1"/>
    <n v="5999"/>
    <n v="5999"/>
    <n v="0"/>
    <n v="0"/>
    <n v="5999"/>
  </r>
  <r>
    <x v="631"/>
    <n v="2283"/>
    <n v="8"/>
    <s v="Aryan Gupta"/>
    <x v="3"/>
    <n v="0"/>
    <s v="P011"/>
    <x v="2"/>
    <x v="2"/>
    <n v="1"/>
    <n v="1499"/>
    <n v="1499"/>
    <n v="0"/>
    <n v="0"/>
    <n v="1499"/>
  </r>
  <r>
    <x v="1027"/>
    <n v="2284"/>
    <n v="32"/>
    <s v="Priya Arora"/>
    <x v="14"/>
    <n v="0"/>
    <s v="P007"/>
    <x v="22"/>
    <x v="7"/>
    <n v="1"/>
    <n v="6999"/>
    <n v="6999"/>
    <n v="0"/>
    <n v="0"/>
    <n v="6999"/>
  </r>
  <r>
    <x v="1084"/>
    <n v="2285"/>
    <n v="21"/>
    <s v="Lavanya Jain"/>
    <x v="1"/>
    <n v="0"/>
    <s v="P028"/>
    <x v="16"/>
    <x v="1"/>
    <n v="3"/>
    <n v="349"/>
    <n v="1047"/>
    <n v="0"/>
    <n v="0"/>
    <n v="1047"/>
  </r>
  <r>
    <x v="575"/>
    <n v="2286"/>
    <n v="36"/>
    <s v="Rishi Kulkarni"/>
    <x v="6"/>
    <n v="0"/>
    <s v="P011"/>
    <x v="2"/>
    <x v="2"/>
    <n v="2"/>
    <n v="1499"/>
    <n v="2998"/>
    <n v="0"/>
    <n v="0"/>
    <n v="2998"/>
  </r>
  <r>
    <x v="489"/>
    <n v="2287"/>
    <n v="39"/>
    <s v="Sakshi Kaur"/>
    <x v="2"/>
    <n v="0"/>
    <s v="P005"/>
    <x v="8"/>
    <x v="0"/>
    <n v="1"/>
    <n v="92499"/>
    <n v="92499"/>
    <n v="0"/>
    <n v="0"/>
    <n v="92499"/>
  </r>
  <r>
    <x v="336"/>
    <n v="2288"/>
    <n v="5"/>
    <s v="Aniket Sharma"/>
    <x v="1"/>
    <n v="0"/>
    <s v="P027"/>
    <x v="1"/>
    <x v="1"/>
    <n v="3"/>
    <n v="699"/>
    <n v="2097"/>
    <n v="0"/>
    <n v="0"/>
    <n v="2097"/>
  </r>
  <r>
    <x v="1130"/>
    <n v="2289"/>
    <n v="32"/>
    <s v="Priya Arora"/>
    <x v="14"/>
    <n v="0"/>
    <s v="P017"/>
    <x v="19"/>
    <x v="4"/>
    <n v="2"/>
    <n v="10499"/>
    <n v="20998"/>
    <n v="0"/>
    <n v="0"/>
    <n v="20998"/>
  </r>
  <r>
    <x v="76"/>
    <n v="2290"/>
    <n v="26"/>
    <s v="Neha Sinha"/>
    <x v="14"/>
    <n v="0"/>
    <s v="P003"/>
    <x v="29"/>
    <x v="0"/>
    <n v="1"/>
    <n v="89999"/>
    <n v="89999"/>
    <n v="0"/>
    <n v="0"/>
    <n v="89999"/>
  </r>
  <r>
    <x v="634"/>
    <n v="2291"/>
    <n v="20"/>
    <s v="Krishnan Menon"/>
    <x v="13"/>
    <n v="0"/>
    <s v="P013"/>
    <x v="18"/>
    <x v="2"/>
    <n v="3"/>
    <n v="15999"/>
    <n v="47997"/>
    <n v="0"/>
    <n v="0"/>
    <n v="47997"/>
  </r>
  <r>
    <x v="1131"/>
    <n v="2292"/>
    <n v="43"/>
    <s v="Siddharth Reddy"/>
    <x v="0"/>
    <s v="PR004"/>
    <s v="P017"/>
    <x v="19"/>
    <x v="4"/>
    <n v="3"/>
    <n v="10499"/>
    <n v="31497"/>
    <n v="0.5"/>
    <n v="15748.5"/>
    <n v="31496.5"/>
  </r>
  <r>
    <x v="907"/>
    <n v="2293"/>
    <n v="43"/>
    <s v="Siddharth Reddy"/>
    <x v="0"/>
    <s v="PR004"/>
    <s v="P020"/>
    <x v="21"/>
    <x v="3"/>
    <n v="1"/>
    <n v="12999"/>
    <n v="12999"/>
    <n v="0.5"/>
    <n v="6499.5"/>
    <n v="12998.5"/>
  </r>
  <r>
    <x v="470"/>
    <n v="2294"/>
    <n v="8"/>
    <s v="Aryan Gupta"/>
    <x v="3"/>
    <n v="0"/>
    <s v="P003"/>
    <x v="29"/>
    <x v="0"/>
    <n v="1"/>
    <n v="89999"/>
    <n v="89999"/>
    <n v="0"/>
    <n v="0"/>
    <n v="89999"/>
  </r>
  <r>
    <x v="75"/>
    <n v="2295"/>
    <n v="48"/>
    <s v="Vikas Tiwari"/>
    <x v="2"/>
    <n v="0"/>
    <s v="P025"/>
    <x v="7"/>
    <x v="5"/>
    <n v="3"/>
    <n v="8999"/>
    <n v="26997"/>
    <n v="0"/>
    <n v="0"/>
    <n v="26997"/>
  </r>
  <r>
    <x v="784"/>
    <n v="2296"/>
    <n v="16"/>
    <s v="Kabir Choudhary"/>
    <x v="9"/>
    <n v="0"/>
    <s v="P020"/>
    <x v="21"/>
    <x v="3"/>
    <n v="3"/>
    <n v="12999"/>
    <n v="38997"/>
    <n v="0"/>
    <n v="0"/>
    <n v="38997"/>
  </r>
  <r>
    <x v="784"/>
    <n v="2297"/>
    <n v="17"/>
    <s v="Kajal Bhatt"/>
    <x v="7"/>
    <n v="0"/>
    <s v="P015"/>
    <x v="28"/>
    <x v="4"/>
    <n v="1"/>
    <n v="8499"/>
    <n v="8499"/>
    <n v="0"/>
    <n v="0"/>
    <n v="8499"/>
  </r>
  <r>
    <x v="401"/>
    <n v="2298"/>
    <n v="42"/>
    <s v="Shikha Pandey"/>
    <x v="5"/>
    <n v="0"/>
    <s v="P017"/>
    <x v="19"/>
    <x v="4"/>
    <n v="1"/>
    <n v="10499"/>
    <n v="10499"/>
    <n v="0"/>
    <n v="0"/>
    <n v="10499"/>
  </r>
  <r>
    <x v="1132"/>
    <n v="2299"/>
    <n v="25"/>
    <s v="Naina Chauhan"/>
    <x v="10"/>
    <n v="0"/>
    <s v="P026"/>
    <x v="23"/>
    <x v="5"/>
    <n v="1"/>
    <n v="5499"/>
    <n v="5499"/>
    <n v="0"/>
    <n v="0"/>
    <n v="5499"/>
  </r>
  <r>
    <x v="1133"/>
    <n v="2300"/>
    <n v="27"/>
    <s v="Nikita Ahuja"/>
    <x v="3"/>
    <n v="0"/>
    <s v="P008"/>
    <x v="17"/>
    <x v="7"/>
    <n v="2"/>
    <n v="5499"/>
    <n v="10998"/>
    <n v="0"/>
    <n v="0"/>
    <n v="10998"/>
  </r>
  <r>
    <x v="1087"/>
    <n v="2301"/>
    <n v="11"/>
    <s v="Diya Kapoor"/>
    <x v="3"/>
    <n v="0"/>
    <s v="P004"/>
    <x v="0"/>
    <x v="0"/>
    <n v="1"/>
    <n v="64999"/>
    <n v="64999"/>
    <n v="0"/>
    <n v="0"/>
    <n v="64999"/>
  </r>
  <r>
    <x v="1110"/>
    <n v="2302"/>
    <n v="38"/>
    <s v="Saanvi Pillai"/>
    <x v="5"/>
    <n v="0"/>
    <s v="P024"/>
    <x v="26"/>
    <x v="5"/>
    <n v="3"/>
    <n v="2799"/>
    <n v="8397"/>
    <n v="0"/>
    <n v="0"/>
    <n v="8397"/>
  </r>
  <r>
    <x v="13"/>
    <n v="2303"/>
    <n v="6"/>
    <s v="Anjali Rao"/>
    <x v="2"/>
    <s v="PR004"/>
    <s v="P017"/>
    <x v="19"/>
    <x v="4"/>
    <n v="1"/>
    <n v="10499"/>
    <n v="10499"/>
    <n v="0.5"/>
    <n v="5249.5"/>
    <n v="10498.5"/>
  </r>
  <r>
    <x v="1134"/>
    <n v="2304"/>
    <n v="5"/>
    <s v="Aniket Sharma"/>
    <x v="1"/>
    <s v="PR001"/>
    <s v="P003"/>
    <x v="29"/>
    <x v="0"/>
    <n v="2"/>
    <n v="89999"/>
    <n v="179998"/>
    <n v="0.2"/>
    <n v="35999.599999999999"/>
    <n v="179997.8"/>
  </r>
  <r>
    <x v="1037"/>
    <n v="2305"/>
    <n v="45"/>
    <s v="Sneha Sharma"/>
    <x v="9"/>
    <n v="0"/>
    <s v="P025"/>
    <x v="7"/>
    <x v="5"/>
    <n v="2"/>
    <n v="8999"/>
    <n v="17998"/>
    <n v="0"/>
    <n v="0"/>
    <n v="17998"/>
  </r>
  <r>
    <x v="322"/>
    <n v="2306"/>
    <n v="20"/>
    <s v="Krishnan Menon"/>
    <x v="13"/>
    <n v="0"/>
    <s v="P017"/>
    <x v="19"/>
    <x v="4"/>
    <n v="1"/>
    <n v="10499"/>
    <n v="10499"/>
    <n v="0"/>
    <n v="0"/>
    <n v="10499"/>
  </r>
  <r>
    <x v="86"/>
    <n v="2307"/>
    <n v="11"/>
    <s v="Diya Kapoor"/>
    <x v="3"/>
    <n v="0"/>
    <s v="P009"/>
    <x v="3"/>
    <x v="2"/>
    <n v="3"/>
    <n v="3499"/>
    <n v="10497"/>
    <n v="0"/>
    <n v="0"/>
    <n v="10497"/>
  </r>
  <r>
    <x v="76"/>
    <n v="2308"/>
    <n v="6"/>
    <s v="Anjali Rao"/>
    <x v="2"/>
    <n v="0"/>
    <s v="P006"/>
    <x v="27"/>
    <x v="7"/>
    <n v="2"/>
    <n v="7499"/>
    <n v="14998"/>
    <n v="0"/>
    <n v="0"/>
    <n v="14998"/>
  </r>
  <r>
    <x v="1135"/>
    <n v="2309"/>
    <n v="50"/>
    <s v="Yash Malhotra"/>
    <x v="5"/>
    <n v="0"/>
    <s v="P018"/>
    <x v="20"/>
    <x v="4"/>
    <n v="3"/>
    <n v="2299"/>
    <n v="6897"/>
    <n v="0"/>
    <n v="0"/>
    <n v="6897"/>
  </r>
  <r>
    <x v="842"/>
    <n v="2310"/>
    <n v="31"/>
    <s v="Prachi Yadav"/>
    <x v="10"/>
    <n v="0"/>
    <s v="P002"/>
    <x v="4"/>
    <x v="0"/>
    <n v="1"/>
    <n v="69999"/>
    <n v="69999"/>
    <n v="0"/>
    <n v="0"/>
    <n v="69999"/>
  </r>
  <r>
    <x v="1042"/>
    <n v="2311"/>
    <n v="47"/>
    <s v="Tanya Singh"/>
    <x v="7"/>
    <n v="0"/>
    <s v="P023"/>
    <x v="15"/>
    <x v="6"/>
    <n v="3"/>
    <n v="1499"/>
    <n v="4497"/>
    <n v="0"/>
    <n v="0"/>
    <n v="4497"/>
  </r>
  <r>
    <x v="1032"/>
    <n v="2312"/>
    <n v="3"/>
    <s v="Aman Verma"/>
    <x v="11"/>
    <s v="PR004"/>
    <s v="P020"/>
    <x v="21"/>
    <x v="3"/>
    <n v="2"/>
    <n v="12999"/>
    <n v="25998"/>
    <n v="0.5"/>
    <n v="12999"/>
    <n v="25997.5"/>
  </r>
  <r>
    <x v="1136"/>
    <n v="2313"/>
    <n v="39"/>
    <s v="Sakshi Kaur"/>
    <x v="2"/>
    <n v="0"/>
    <s v="P019"/>
    <x v="5"/>
    <x v="3"/>
    <n v="2"/>
    <n v="5999"/>
    <n v="11998"/>
    <n v="0"/>
    <n v="0"/>
    <n v="11998"/>
  </r>
  <r>
    <x v="181"/>
    <n v="2314"/>
    <n v="37"/>
    <s v="Rohit Sen"/>
    <x v="11"/>
    <s v="PR001"/>
    <s v="P016"/>
    <x v="14"/>
    <x v="4"/>
    <n v="2"/>
    <n v="24999"/>
    <n v="49998"/>
    <n v="0.2"/>
    <n v="9999.6"/>
    <n v="49997.8"/>
  </r>
  <r>
    <x v="1137"/>
    <n v="2315"/>
    <n v="18"/>
    <s v="Karan Sethi"/>
    <x v="6"/>
    <s v="PR001"/>
    <s v="P015"/>
    <x v="28"/>
    <x v="4"/>
    <n v="3"/>
    <n v="8499"/>
    <n v="25497"/>
    <n v="0.2"/>
    <n v="5099.4000000000005"/>
    <n v="25496.799999999999"/>
  </r>
  <r>
    <x v="1138"/>
    <n v="2316"/>
    <n v="1"/>
    <s v="Aarav Singh"/>
    <x v="8"/>
    <n v="0"/>
    <s v="P005"/>
    <x v="8"/>
    <x v="0"/>
    <n v="1"/>
    <n v="92499"/>
    <n v="92499"/>
    <n v="0"/>
    <n v="0"/>
    <n v="92499"/>
  </r>
  <r>
    <x v="1139"/>
    <n v="2317"/>
    <n v="30"/>
    <s v="Pooja Chatterjee"/>
    <x v="12"/>
    <s v="PR001"/>
    <s v="P022"/>
    <x v="12"/>
    <x v="6"/>
    <n v="3"/>
    <n v="1999"/>
    <n v="5997"/>
    <n v="0.2"/>
    <n v="1199.4000000000001"/>
    <n v="5996.8"/>
  </r>
  <r>
    <x v="875"/>
    <n v="2318"/>
    <n v="37"/>
    <s v="Rohit Sen"/>
    <x v="11"/>
    <s v="PR001"/>
    <s v="P009"/>
    <x v="3"/>
    <x v="2"/>
    <n v="1"/>
    <n v="3499"/>
    <n v="3499"/>
    <n v="0.2"/>
    <n v="699.80000000000007"/>
    <n v="3498.8"/>
  </r>
  <r>
    <x v="1140"/>
    <n v="2319"/>
    <n v="28"/>
    <s v="Nikhil Khanna"/>
    <x v="1"/>
    <n v="0"/>
    <s v="P026"/>
    <x v="23"/>
    <x v="5"/>
    <n v="1"/>
    <n v="5499"/>
    <n v="5499"/>
    <n v="0"/>
    <n v="0"/>
    <n v="5499"/>
  </r>
  <r>
    <x v="1114"/>
    <n v="2320"/>
    <n v="42"/>
    <s v="Shikha Pandey"/>
    <x v="5"/>
    <n v="0"/>
    <s v="P009"/>
    <x v="3"/>
    <x v="2"/>
    <n v="2"/>
    <n v="3499"/>
    <n v="6998"/>
    <n v="0"/>
    <n v="0"/>
    <n v="6998"/>
  </r>
  <r>
    <x v="466"/>
    <n v="2321"/>
    <n v="11"/>
    <s v="Diya Kapoor"/>
    <x v="3"/>
    <n v="0"/>
    <s v="P027"/>
    <x v="1"/>
    <x v="1"/>
    <n v="1"/>
    <n v="699"/>
    <n v="699"/>
    <n v="0"/>
    <n v="0"/>
    <n v="699"/>
  </r>
  <r>
    <x v="212"/>
    <n v="2322"/>
    <n v="39"/>
    <s v="Sakshi Kaur"/>
    <x v="2"/>
    <n v="0"/>
    <s v="P001"/>
    <x v="9"/>
    <x v="0"/>
    <n v="3"/>
    <n v="79999"/>
    <n v="239997"/>
    <n v="0"/>
    <n v="0"/>
    <n v="239997"/>
  </r>
  <r>
    <x v="899"/>
    <n v="2323"/>
    <n v="38"/>
    <s v="Saanvi Pillai"/>
    <x v="5"/>
    <n v="0"/>
    <s v="P021"/>
    <x v="24"/>
    <x v="6"/>
    <n v="1"/>
    <n v="1299"/>
    <n v="1299"/>
    <n v="0"/>
    <n v="0"/>
    <n v="1299"/>
  </r>
  <r>
    <x v="479"/>
    <n v="2324"/>
    <n v="17"/>
    <s v="Kajal Bhatt"/>
    <x v="7"/>
    <s v="PR001"/>
    <s v="P019"/>
    <x v="5"/>
    <x v="3"/>
    <n v="1"/>
    <n v="5999"/>
    <n v="5999"/>
    <n v="0.2"/>
    <n v="1199.8"/>
    <n v="5998.8"/>
  </r>
  <r>
    <x v="1141"/>
    <n v="2325"/>
    <n v="30"/>
    <s v="Pooja Chatterjee"/>
    <x v="12"/>
    <n v="0"/>
    <s v="P001"/>
    <x v="9"/>
    <x v="0"/>
    <n v="2"/>
    <n v="79999"/>
    <n v="159998"/>
    <n v="0"/>
    <n v="0"/>
    <n v="159998"/>
  </r>
  <r>
    <x v="805"/>
    <n v="2326"/>
    <n v="11"/>
    <s v="Diya Kapoor"/>
    <x v="3"/>
    <n v="0"/>
    <s v="P022"/>
    <x v="12"/>
    <x v="6"/>
    <n v="2"/>
    <n v="1999"/>
    <n v="3998"/>
    <n v="0"/>
    <n v="0"/>
    <n v="3998"/>
  </r>
  <r>
    <x v="849"/>
    <n v="2327"/>
    <n v="50"/>
    <s v="Yash Malhotra"/>
    <x v="5"/>
    <n v="0"/>
    <s v="P025"/>
    <x v="7"/>
    <x v="5"/>
    <n v="2"/>
    <n v="8999"/>
    <n v="17998"/>
    <n v="0"/>
    <n v="0"/>
    <n v="17998"/>
  </r>
  <r>
    <x v="1111"/>
    <n v="2328"/>
    <n v="50"/>
    <s v="Yash Malhotra"/>
    <x v="5"/>
    <s v="PR001"/>
    <s v="P019"/>
    <x v="5"/>
    <x v="3"/>
    <n v="2"/>
    <n v="5999"/>
    <n v="11998"/>
    <n v="0.2"/>
    <n v="2399.6"/>
    <n v="11997.8"/>
  </r>
  <r>
    <x v="164"/>
    <n v="2329"/>
    <n v="47"/>
    <s v="Tanya Singh"/>
    <x v="7"/>
    <s v="PR004"/>
    <s v="P019"/>
    <x v="5"/>
    <x v="3"/>
    <n v="3"/>
    <n v="5999"/>
    <n v="17997"/>
    <n v="0.5"/>
    <n v="8998.5"/>
    <n v="17996.5"/>
  </r>
  <r>
    <x v="1084"/>
    <n v="2330"/>
    <n v="17"/>
    <s v="Kajal Bhatt"/>
    <x v="7"/>
    <n v="0"/>
    <s v="P008"/>
    <x v="17"/>
    <x v="7"/>
    <n v="3"/>
    <n v="5499"/>
    <n v="16497"/>
    <n v="0"/>
    <n v="0"/>
    <n v="16497"/>
  </r>
  <r>
    <x v="434"/>
    <n v="2331"/>
    <n v="32"/>
    <s v="Priya Arora"/>
    <x v="14"/>
    <s v="PR001"/>
    <s v="P002"/>
    <x v="4"/>
    <x v="0"/>
    <n v="1"/>
    <n v="69999"/>
    <n v="69999"/>
    <n v="0.2"/>
    <n v="13999.800000000001"/>
    <n v="69998.8"/>
  </r>
  <r>
    <x v="82"/>
    <n v="2332"/>
    <n v="9"/>
    <s v="Avni Iyer"/>
    <x v="10"/>
    <n v="0"/>
    <s v="P009"/>
    <x v="3"/>
    <x v="2"/>
    <n v="2"/>
    <n v="3499"/>
    <n v="6998"/>
    <n v="0"/>
    <n v="0"/>
    <n v="6998"/>
  </r>
  <r>
    <x v="184"/>
    <n v="2333"/>
    <n v="22"/>
    <s v="Manish Dubey"/>
    <x v="15"/>
    <n v="0"/>
    <s v="P006"/>
    <x v="27"/>
    <x v="7"/>
    <n v="1"/>
    <n v="7499"/>
    <n v="7499"/>
    <n v="0"/>
    <n v="0"/>
    <n v="7499"/>
  </r>
  <r>
    <x v="1113"/>
    <n v="2334"/>
    <n v="23"/>
    <s v="Meera Bansal"/>
    <x v="4"/>
    <n v="0"/>
    <s v="P001"/>
    <x v="9"/>
    <x v="0"/>
    <n v="2"/>
    <n v="79999"/>
    <n v="159998"/>
    <n v="0"/>
    <n v="0"/>
    <n v="159998"/>
  </r>
  <r>
    <x v="915"/>
    <n v="2335"/>
    <n v="24"/>
    <s v="Mohit Aggarwal"/>
    <x v="12"/>
    <n v="0"/>
    <s v="P013"/>
    <x v="18"/>
    <x v="2"/>
    <n v="3"/>
    <n v="15999"/>
    <n v="47997"/>
    <n v="0"/>
    <n v="0"/>
    <n v="47997"/>
  </r>
  <r>
    <x v="803"/>
    <n v="2336"/>
    <n v="16"/>
    <s v="Kabir Choudhary"/>
    <x v="9"/>
    <s v="PR004"/>
    <s v="P018"/>
    <x v="20"/>
    <x v="4"/>
    <n v="3"/>
    <n v="2299"/>
    <n v="6897"/>
    <n v="0.5"/>
    <n v="3448.5"/>
    <n v="6896.5"/>
  </r>
  <r>
    <x v="569"/>
    <n v="2337"/>
    <n v="46"/>
    <s v="Tanvi Nair"/>
    <x v="1"/>
    <n v="0"/>
    <s v="P002"/>
    <x v="4"/>
    <x v="0"/>
    <n v="3"/>
    <n v="69999"/>
    <n v="209997"/>
    <n v="0"/>
    <n v="0"/>
    <n v="209997"/>
  </r>
  <r>
    <x v="833"/>
    <n v="2338"/>
    <n v="45"/>
    <s v="Sneha Sharma"/>
    <x v="9"/>
    <n v="0"/>
    <s v="P013"/>
    <x v="18"/>
    <x v="2"/>
    <n v="1"/>
    <n v="15999"/>
    <n v="15999"/>
    <n v="0"/>
    <n v="0"/>
    <n v="15999"/>
  </r>
  <r>
    <x v="728"/>
    <n v="2339"/>
    <n v="21"/>
    <s v="Lavanya Jain"/>
    <x v="1"/>
    <n v="0"/>
    <s v="P030"/>
    <x v="25"/>
    <x v="1"/>
    <n v="2"/>
    <n v="399"/>
    <n v="798"/>
    <n v="0"/>
    <n v="0"/>
    <n v="798"/>
  </r>
  <r>
    <x v="707"/>
    <n v="2340"/>
    <n v="23"/>
    <s v="Meera Bansal"/>
    <x v="4"/>
    <n v="0"/>
    <s v="P024"/>
    <x v="26"/>
    <x v="5"/>
    <n v="1"/>
    <n v="2799"/>
    <n v="2799"/>
    <n v="0"/>
    <n v="0"/>
    <n v="2799"/>
  </r>
  <r>
    <x v="1142"/>
    <n v="2341"/>
    <n v="34"/>
    <s v="Rajeev Trivedi"/>
    <x v="4"/>
    <n v="0"/>
    <s v="P004"/>
    <x v="0"/>
    <x v="0"/>
    <n v="3"/>
    <n v="64999"/>
    <n v="194997"/>
    <n v="0"/>
    <n v="0"/>
    <n v="194997"/>
  </r>
  <r>
    <x v="609"/>
    <n v="2342"/>
    <n v="41"/>
    <s v="Sanjay Mathew"/>
    <x v="8"/>
    <n v="0"/>
    <s v="P015"/>
    <x v="28"/>
    <x v="4"/>
    <n v="1"/>
    <n v="8499"/>
    <n v="8499"/>
    <n v="0"/>
    <n v="0"/>
    <n v="8499"/>
  </r>
  <r>
    <x v="870"/>
    <n v="2343"/>
    <n v="27"/>
    <s v="Nikita Ahuja"/>
    <x v="3"/>
    <n v="0"/>
    <s v="P025"/>
    <x v="7"/>
    <x v="5"/>
    <n v="2"/>
    <n v="8999"/>
    <n v="17998"/>
    <n v="0"/>
    <n v="0"/>
    <n v="17998"/>
  </r>
  <r>
    <x v="1143"/>
    <n v="2344"/>
    <n v="14"/>
    <s v="Ishaan Shah"/>
    <x v="0"/>
    <n v="0"/>
    <s v="P024"/>
    <x v="26"/>
    <x v="5"/>
    <n v="2"/>
    <n v="2799"/>
    <n v="5598"/>
    <n v="0"/>
    <n v="0"/>
    <n v="5598"/>
  </r>
  <r>
    <x v="600"/>
    <n v="2345"/>
    <n v="45"/>
    <s v="Sneha Sharma"/>
    <x v="9"/>
    <n v="0"/>
    <s v="P012"/>
    <x v="13"/>
    <x v="2"/>
    <n v="1"/>
    <n v="2999"/>
    <n v="2999"/>
    <n v="0"/>
    <n v="0"/>
    <n v="2999"/>
  </r>
  <r>
    <x v="207"/>
    <n v="2346"/>
    <n v="3"/>
    <s v="Aman Verma"/>
    <x v="11"/>
    <n v="0"/>
    <s v="P011"/>
    <x v="2"/>
    <x v="2"/>
    <n v="3"/>
    <n v="1499"/>
    <n v="4497"/>
    <n v="0"/>
    <n v="0"/>
    <n v="4497"/>
  </r>
  <r>
    <x v="18"/>
    <n v="2347"/>
    <n v="19"/>
    <s v="Kavya Mishra"/>
    <x v="1"/>
    <n v="0"/>
    <s v="P014"/>
    <x v="6"/>
    <x v="4"/>
    <n v="2"/>
    <n v="4999"/>
    <n v="9998"/>
    <n v="0"/>
    <n v="0"/>
    <n v="9998"/>
  </r>
  <r>
    <x v="1144"/>
    <n v="2348"/>
    <n v="7"/>
    <s v="Arjun Joshi"/>
    <x v="10"/>
    <n v="0"/>
    <s v="P028"/>
    <x v="16"/>
    <x v="1"/>
    <n v="3"/>
    <n v="349"/>
    <n v="1047"/>
    <n v="0"/>
    <n v="0"/>
    <n v="1047"/>
  </r>
  <r>
    <x v="1145"/>
    <n v="2349"/>
    <n v="22"/>
    <s v="Manish Dubey"/>
    <x v="15"/>
    <n v="0"/>
    <s v="P013"/>
    <x v="18"/>
    <x v="2"/>
    <n v="1"/>
    <n v="15999"/>
    <n v="15999"/>
    <n v="0"/>
    <n v="0"/>
    <n v="15999"/>
  </r>
  <r>
    <x v="1127"/>
    <n v="2350"/>
    <n v="20"/>
    <s v="Krishnan Menon"/>
    <x v="13"/>
    <n v="0"/>
    <s v="P002"/>
    <x v="4"/>
    <x v="0"/>
    <n v="2"/>
    <n v="69999"/>
    <n v="139998"/>
    <n v="0"/>
    <n v="0"/>
    <n v="139998"/>
  </r>
  <r>
    <x v="66"/>
    <n v="2351"/>
    <n v="34"/>
    <s v="Rajeev Trivedi"/>
    <x v="4"/>
    <n v="0"/>
    <s v="P019"/>
    <x v="5"/>
    <x v="3"/>
    <n v="3"/>
    <n v="5999"/>
    <n v="17997"/>
    <n v="0"/>
    <n v="0"/>
    <n v="17997"/>
  </r>
  <r>
    <x v="37"/>
    <n v="2352"/>
    <n v="16"/>
    <s v="Kabir Choudhary"/>
    <x v="9"/>
    <n v="0"/>
    <s v="P002"/>
    <x v="4"/>
    <x v="0"/>
    <n v="3"/>
    <n v="69999"/>
    <n v="209997"/>
    <n v="0"/>
    <n v="0"/>
    <n v="209997"/>
  </r>
  <r>
    <x v="639"/>
    <n v="2353"/>
    <n v="49"/>
    <s v="Viraj Patel"/>
    <x v="5"/>
    <n v="0"/>
    <s v="P012"/>
    <x v="13"/>
    <x v="2"/>
    <n v="1"/>
    <n v="2999"/>
    <n v="2999"/>
    <n v="0"/>
    <n v="0"/>
    <n v="2999"/>
  </r>
  <r>
    <x v="1146"/>
    <n v="2354"/>
    <n v="17"/>
    <s v="Kajal Bhatt"/>
    <x v="7"/>
    <n v="0"/>
    <s v="P023"/>
    <x v="15"/>
    <x v="6"/>
    <n v="2"/>
    <n v="1499"/>
    <n v="2998"/>
    <n v="0"/>
    <n v="0"/>
    <n v="2998"/>
  </r>
  <r>
    <x v="1115"/>
    <n v="2355"/>
    <n v="44"/>
    <s v="Simran Kaur"/>
    <x v="3"/>
    <s v="PR001"/>
    <s v="P027"/>
    <x v="1"/>
    <x v="1"/>
    <n v="2"/>
    <n v="699"/>
    <n v="1398"/>
    <n v="0.2"/>
    <n v="279.60000000000002"/>
    <n v="1397.8"/>
  </r>
  <r>
    <x v="1147"/>
    <n v="2356"/>
    <n v="46"/>
    <s v="Tanvi Nair"/>
    <x v="1"/>
    <s v="PR001"/>
    <s v="P013"/>
    <x v="18"/>
    <x v="2"/>
    <n v="2"/>
    <n v="15999"/>
    <n v="31998"/>
    <n v="0.2"/>
    <n v="6399.6"/>
    <n v="31997.8"/>
  </r>
  <r>
    <x v="35"/>
    <n v="2357"/>
    <n v="22"/>
    <s v="Manish Dubey"/>
    <x v="15"/>
    <n v="0"/>
    <s v="P010"/>
    <x v="10"/>
    <x v="2"/>
    <n v="2"/>
    <n v="2199"/>
    <n v="4398"/>
    <n v="0"/>
    <n v="0"/>
    <n v="4398"/>
  </r>
  <r>
    <x v="756"/>
    <n v="2358"/>
    <n v="22"/>
    <s v="Manish Dubey"/>
    <x v="15"/>
    <n v="0"/>
    <s v="P024"/>
    <x v="26"/>
    <x v="5"/>
    <n v="3"/>
    <n v="2799"/>
    <n v="8397"/>
    <n v="0"/>
    <n v="0"/>
    <n v="8397"/>
  </r>
  <r>
    <x v="936"/>
    <n v="2359"/>
    <n v="19"/>
    <s v="Kavya Mishra"/>
    <x v="1"/>
    <n v="0"/>
    <s v="P001"/>
    <x v="9"/>
    <x v="0"/>
    <n v="1"/>
    <n v="79999"/>
    <n v="79999"/>
    <n v="0"/>
    <n v="0"/>
    <n v="79999"/>
  </r>
  <r>
    <x v="1143"/>
    <n v="2360"/>
    <n v="30"/>
    <s v="Pooja Chatterjee"/>
    <x v="12"/>
    <n v="0"/>
    <s v="P013"/>
    <x v="18"/>
    <x v="2"/>
    <n v="3"/>
    <n v="15999"/>
    <n v="47997"/>
    <n v="0"/>
    <n v="0"/>
    <n v="47997"/>
  </r>
  <r>
    <x v="494"/>
    <n v="2361"/>
    <n v="15"/>
    <s v="Jaya Kumar"/>
    <x v="13"/>
    <n v="0"/>
    <s v="P006"/>
    <x v="27"/>
    <x v="7"/>
    <n v="1"/>
    <n v="7499"/>
    <n v="7499"/>
    <n v="0"/>
    <n v="0"/>
    <n v="7499"/>
  </r>
  <r>
    <x v="1148"/>
    <n v="2362"/>
    <n v="29"/>
    <s v="Palak Kapoor"/>
    <x v="3"/>
    <n v="0"/>
    <s v="P019"/>
    <x v="5"/>
    <x v="3"/>
    <n v="1"/>
    <n v="5999"/>
    <n v="5999"/>
    <n v="0"/>
    <n v="0"/>
    <n v="5999"/>
  </r>
  <r>
    <x v="1143"/>
    <n v="2363"/>
    <n v="35"/>
    <s v="Rhea Bakshi"/>
    <x v="10"/>
    <n v="0"/>
    <s v="P017"/>
    <x v="19"/>
    <x v="4"/>
    <n v="1"/>
    <n v="10499"/>
    <n v="10499"/>
    <n v="0"/>
    <n v="0"/>
    <n v="10499"/>
  </r>
  <r>
    <x v="13"/>
    <n v="2364"/>
    <n v="43"/>
    <s v="Siddharth Reddy"/>
    <x v="0"/>
    <s v="PR004"/>
    <s v="P004"/>
    <x v="0"/>
    <x v="0"/>
    <n v="1"/>
    <n v="64999"/>
    <n v="64999"/>
    <n v="0.5"/>
    <n v="32499.5"/>
    <n v="64998.5"/>
  </r>
  <r>
    <x v="708"/>
    <n v="2365"/>
    <n v="33"/>
    <s v="Rajat Saxena"/>
    <x v="10"/>
    <n v="0"/>
    <s v="P009"/>
    <x v="3"/>
    <x v="2"/>
    <n v="1"/>
    <n v="3499"/>
    <n v="3499"/>
    <n v="0"/>
    <n v="0"/>
    <n v="3499"/>
  </r>
  <r>
    <x v="1080"/>
    <n v="2366"/>
    <n v="10"/>
    <s v="Dhruv Desai"/>
    <x v="0"/>
    <s v="PR001"/>
    <s v="P019"/>
    <x v="5"/>
    <x v="3"/>
    <n v="1"/>
    <n v="5999"/>
    <n v="5999"/>
    <n v="0.2"/>
    <n v="1199.8"/>
    <n v="5998.8"/>
  </r>
  <r>
    <x v="1046"/>
    <n v="2367"/>
    <n v="38"/>
    <s v="Saanvi Pillai"/>
    <x v="5"/>
    <n v="0"/>
    <s v="P017"/>
    <x v="19"/>
    <x v="4"/>
    <n v="2"/>
    <n v="10499"/>
    <n v="20998"/>
    <n v="0"/>
    <n v="0"/>
    <n v="20998"/>
  </r>
  <r>
    <x v="1149"/>
    <n v="2368"/>
    <n v="10"/>
    <s v="Dhruv Desai"/>
    <x v="0"/>
    <n v="0"/>
    <s v="P010"/>
    <x v="10"/>
    <x v="2"/>
    <n v="3"/>
    <n v="2199"/>
    <n v="6597"/>
    <n v="0"/>
    <n v="0"/>
    <n v="6597"/>
  </r>
  <r>
    <x v="191"/>
    <n v="2369"/>
    <n v="8"/>
    <s v="Aryan Gupta"/>
    <x v="3"/>
    <n v="0"/>
    <s v="P030"/>
    <x v="25"/>
    <x v="1"/>
    <n v="3"/>
    <n v="399"/>
    <n v="1197"/>
    <n v="0"/>
    <n v="0"/>
    <n v="1197"/>
  </r>
  <r>
    <x v="82"/>
    <n v="2370"/>
    <n v="9"/>
    <s v="Avni Iyer"/>
    <x v="10"/>
    <n v="0"/>
    <s v="P003"/>
    <x v="29"/>
    <x v="0"/>
    <n v="3"/>
    <n v="89999"/>
    <n v="269997"/>
    <n v="0"/>
    <n v="0"/>
    <n v="269997"/>
  </r>
  <r>
    <x v="668"/>
    <n v="2371"/>
    <n v="44"/>
    <s v="Simran Kaur"/>
    <x v="3"/>
    <n v="0"/>
    <s v="P018"/>
    <x v="20"/>
    <x v="4"/>
    <n v="2"/>
    <n v="2299"/>
    <n v="4598"/>
    <n v="0"/>
    <n v="0"/>
    <n v="4598"/>
  </r>
  <r>
    <x v="372"/>
    <n v="2372"/>
    <n v="48"/>
    <s v="Vikas Tiwari"/>
    <x v="2"/>
    <n v="0"/>
    <s v="P001"/>
    <x v="9"/>
    <x v="0"/>
    <n v="1"/>
    <n v="79999"/>
    <n v="79999"/>
    <n v="0"/>
    <n v="0"/>
    <n v="79999"/>
  </r>
  <r>
    <x v="739"/>
    <n v="2373"/>
    <n v="50"/>
    <s v="Yash Malhotra"/>
    <x v="5"/>
    <s v="PR001"/>
    <s v="P011"/>
    <x v="2"/>
    <x v="2"/>
    <n v="3"/>
    <n v="1499"/>
    <n v="4497"/>
    <n v="0.2"/>
    <n v="899.40000000000009"/>
    <n v="4496.8"/>
  </r>
  <r>
    <x v="1147"/>
    <n v="2374"/>
    <n v="36"/>
    <s v="Rishi Kulkarni"/>
    <x v="6"/>
    <s v="PR001"/>
    <s v="P007"/>
    <x v="22"/>
    <x v="7"/>
    <n v="1"/>
    <n v="6999"/>
    <n v="6999"/>
    <n v="0.2"/>
    <n v="1399.8000000000002"/>
    <n v="6998.8"/>
  </r>
  <r>
    <x v="737"/>
    <n v="2375"/>
    <n v="13"/>
    <s v="Isha Reddy"/>
    <x v="2"/>
    <n v="0"/>
    <s v="P009"/>
    <x v="3"/>
    <x v="2"/>
    <n v="3"/>
    <n v="3499"/>
    <n v="10497"/>
    <n v="0"/>
    <n v="0"/>
    <n v="10497"/>
  </r>
  <r>
    <x v="322"/>
    <n v="2376"/>
    <n v="31"/>
    <s v="Prachi Yadav"/>
    <x v="10"/>
    <n v="0"/>
    <s v="P016"/>
    <x v="14"/>
    <x v="4"/>
    <n v="3"/>
    <n v="24999"/>
    <n v="74997"/>
    <n v="0"/>
    <n v="0"/>
    <n v="74997"/>
  </r>
  <r>
    <x v="239"/>
    <n v="2377"/>
    <n v="24"/>
    <s v="Mohit Aggarwal"/>
    <x v="12"/>
    <n v="0"/>
    <s v="P013"/>
    <x v="18"/>
    <x v="2"/>
    <n v="3"/>
    <n v="15999"/>
    <n v="47997"/>
    <n v="0"/>
    <n v="0"/>
    <n v="47997"/>
  </r>
  <r>
    <x v="59"/>
    <n v="2378"/>
    <n v="50"/>
    <s v="Yash Malhotra"/>
    <x v="5"/>
    <s v="PR001"/>
    <s v="P029"/>
    <x v="11"/>
    <x v="1"/>
    <n v="3"/>
    <n v="99"/>
    <n v="297"/>
    <n v="0.2"/>
    <n v="59.400000000000006"/>
    <n v="296.8"/>
  </r>
  <r>
    <x v="1150"/>
    <n v="2379"/>
    <n v="44"/>
    <s v="Simran Kaur"/>
    <x v="3"/>
    <n v="0"/>
    <s v="P030"/>
    <x v="25"/>
    <x v="1"/>
    <n v="1"/>
    <n v="399"/>
    <n v="399"/>
    <n v="0"/>
    <n v="0"/>
    <n v="399"/>
  </r>
  <r>
    <x v="1007"/>
    <n v="2380"/>
    <n v="32"/>
    <s v="Priya Arora"/>
    <x v="14"/>
    <s v="PR001"/>
    <s v="P008"/>
    <x v="17"/>
    <x v="7"/>
    <n v="2"/>
    <n v="5499"/>
    <n v="10998"/>
    <n v="0.2"/>
    <n v="2199.6"/>
    <n v="10997.8"/>
  </r>
  <r>
    <x v="891"/>
    <n v="2381"/>
    <n v="15"/>
    <s v="Jaya Kumar"/>
    <x v="13"/>
    <n v="0"/>
    <s v="P010"/>
    <x v="10"/>
    <x v="2"/>
    <n v="1"/>
    <n v="2199"/>
    <n v="2199"/>
    <n v="0"/>
    <n v="0"/>
    <n v="2199"/>
  </r>
  <r>
    <x v="1140"/>
    <n v="2382"/>
    <n v="21"/>
    <s v="Lavanya Jain"/>
    <x v="1"/>
    <n v="0"/>
    <s v="P022"/>
    <x v="12"/>
    <x v="6"/>
    <n v="2"/>
    <n v="1999"/>
    <n v="3998"/>
    <n v="0"/>
    <n v="0"/>
    <n v="3998"/>
  </r>
  <r>
    <x v="543"/>
    <n v="2383"/>
    <n v="4"/>
    <s v="Ananya Mehta"/>
    <x v="2"/>
    <n v="0"/>
    <s v="P007"/>
    <x v="22"/>
    <x v="7"/>
    <n v="2"/>
    <n v="6999"/>
    <n v="13998"/>
    <n v="0"/>
    <n v="0"/>
    <n v="13998"/>
  </r>
  <r>
    <x v="598"/>
    <n v="2384"/>
    <n v="41"/>
    <s v="Sanjay Mathew"/>
    <x v="8"/>
    <n v="0"/>
    <s v="P018"/>
    <x v="20"/>
    <x v="4"/>
    <n v="2"/>
    <n v="2299"/>
    <n v="4598"/>
    <n v="0"/>
    <n v="0"/>
    <n v="4598"/>
  </r>
  <r>
    <x v="28"/>
    <n v="2385"/>
    <n v="16"/>
    <s v="Kabir Choudhary"/>
    <x v="9"/>
    <n v="0"/>
    <s v="P010"/>
    <x v="10"/>
    <x v="2"/>
    <n v="1"/>
    <n v="2199"/>
    <n v="2199"/>
    <n v="0"/>
    <n v="0"/>
    <n v="2199"/>
  </r>
  <r>
    <x v="220"/>
    <n v="2386"/>
    <n v="44"/>
    <s v="Simran Kaur"/>
    <x v="3"/>
    <n v="0"/>
    <s v="P029"/>
    <x v="11"/>
    <x v="1"/>
    <n v="1"/>
    <n v="99"/>
    <n v="99"/>
    <n v="0"/>
    <n v="0"/>
    <n v="99"/>
  </r>
  <r>
    <x v="1141"/>
    <n v="2387"/>
    <n v="7"/>
    <s v="Arjun Joshi"/>
    <x v="10"/>
    <n v="0"/>
    <s v="P026"/>
    <x v="23"/>
    <x v="5"/>
    <n v="3"/>
    <n v="5499"/>
    <n v="16497"/>
    <n v="0"/>
    <n v="0"/>
    <n v="16497"/>
  </r>
  <r>
    <x v="245"/>
    <n v="2388"/>
    <n v="49"/>
    <s v="Viraj Patel"/>
    <x v="5"/>
    <s v="PR001"/>
    <s v="P004"/>
    <x v="0"/>
    <x v="0"/>
    <n v="1"/>
    <n v="64999"/>
    <n v="64999"/>
    <n v="0.2"/>
    <n v="12999.800000000001"/>
    <n v="64998.8"/>
  </r>
  <r>
    <x v="273"/>
    <n v="2389"/>
    <n v="10"/>
    <s v="Dhruv Desai"/>
    <x v="0"/>
    <n v="0"/>
    <s v="P021"/>
    <x v="24"/>
    <x v="6"/>
    <n v="2"/>
    <n v="1299"/>
    <n v="2598"/>
    <n v="0"/>
    <n v="0"/>
    <n v="2598"/>
  </r>
  <r>
    <x v="842"/>
    <n v="2390"/>
    <n v="28"/>
    <s v="Nikhil Khanna"/>
    <x v="1"/>
    <n v="0"/>
    <s v="P023"/>
    <x v="15"/>
    <x v="6"/>
    <n v="3"/>
    <n v="1499"/>
    <n v="4497"/>
    <n v="0"/>
    <n v="0"/>
    <n v="4497"/>
  </r>
  <r>
    <x v="970"/>
    <n v="2391"/>
    <n v="33"/>
    <s v="Rajat Saxena"/>
    <x v="10"/>
    <n v="0"/>
    <s v="P024"/>
    <x v="26"/>
    <x v="5"/>
    <n v="2"/>
    <n v="2799"/>
    <n v="5598"/>
    <n v="0"/>
    <n v="0"/>
    <n v="5598"/>
  </r>
  <r>
    <x v="1151"/>
    <n v="2392"/>
    <n v="46"/>
    <s v="Tanvi Nair"/>
    <x v="1"/>
    <s v="PR004"/>
    <s v="P030"/>
    <x v="25"/>
    <x v="1"/>
    <n v="3"/>
    <n v="399"/>
    <n v="1197"/>
    <n v="0.5"/>
    <n v="598.5"/>
    <n v="1196.5"/>
  </r>
  <r>
    <x v="1096"/>
    <n v="2393"/>
    <n v="3"/>
    <s v="Aman Verma"/>
    <x v="11"/>
    <n v="0"/>
    <s v="P006"/>
    <x v="27"/>
    <x v="7"/>
    <n v="2"/>
    <n v="7499"/>
    <n v="14998"/>
    <n v="0"/>
    <n v="0"/>
    <n v="14998"/>
  </r>
  <r>
    <x v="1056"/>
    <n v="2394"/>
    <n v="18"/>
    <s v="Karan Sethi"/>
    <x v="6"/>
    <n v="0"/>
    <s v="P023"/>
    <x v="15"/>
    <x v="6"/>
    <n v="3"/>
    <n v="1499"/>
    <n v="4497"/>
    <n v="0"/>
    <n v="0"/>
    <n v="4497"/>
  </r>
  <r>
    <x v="117"/>
    <n v="2395"/>
    <n v="46"/>
    <s v="Tanvi Nair"/>
    <x v="1"/>
    <n v="0"/>
    <s v="P016"/>
    <x v="14"/>
    <x v="4"/>
    <n v="2"/>
    <n v="24999"/>
    <n v="49998"/>
    <n v="0"/>
    <n v="0"/>
    <n v="49998"/>
  </r>
  <r>
    <x v="6"/>
    <n v="2396"/>
    <n v="46"/>
    <s v="Tanvi Nair"/>
    <x v="1"/>
    <s v="PR004"/>
    <s v="P019"/>
    <x v="5"/>
    <x v="3"/>
    <n v="3"/>
    <n v="5999"/>
    <n v="17997"/>
    <n v="0.5"/>
    <n v="8998.5"/>
    <n v="17996.5"/>
  </r>
  <r>
    <x v="1152"/>
    <n v="2397"/>
    <n v="16"/>
    <s v="Kabir Choudhary"/>
    <x v="9"/>
    <s v="PR001"/>
    <s v="P030"/>
    <x v="25"/>
    <x v="1"/>
    <n v="3"/>
    <n v="399"/>
    <n v="1197"/>
    <n v="0.2"/>
    <n v="239.4"/>
    <n v="1196.8"/>
  </r>
  <r>
    <x v="1153"/>
    <n v="2398"/>
    <n v="38"/>
    <s v="Saanvi Pillai"/>
    <x v="5"/>
    <n v="0"/>
    <s v="P028"/>
    <x v="16"/>
    <x v="1"/>
    <n v="1"/>
    <n v="349"/>
    <n v="349"/>
    <n v="0"/>
    <n v="0"/>
    <n v="349"/>
  </r>
  <r>
    <x v="32"/>
    <n v="2399"/>
    <n v="17"/>
    <s v="Kajal Bhatt"/>
    <x v="7"/>
    <n v="0"/>
    <s v="P014"/>
    <x v="6"/>
    <x v="4"/>
    <n v="1"/>
    <n v="4999"/>
    <n v="4999"/>
    <n v="0"/>
    <n v="0"/>
    <n v="4999"/>
  </r>
  <r>
    <x v="542"/>
    <n v="2400"/>
    <n v="30"/>
    <s v="Pooja Chatterjee"/>
    <x v="12"/>
    <n v="0"/>
    <s v="P027"/>
    <x v="1"/>
    <x v="1"/>
    <n v="2"/>
    <n v="699"/>
    <n v="1398"/>
    <n v="0"/>
    <n v="0"/>
    <n v="1398"/>
  </r>
  <r>
    <x v="462"/>
    <n v="2401"/>
    <n v="29"/>
    <s v="Palak Kapoor"/>
    <x v="3"/>
    <n v="0"/>
    <s v="P029"/>
    <x v="11"/>
    <x v="1"/>
    <n v="1"/>
    <n v="99"/>
    <n v="99"/>
    <n v="0"/>
    <n v="0"/>
    <n v="99"/>
  </r>
  <r>
    <x v="470"/>
    <n v="2402"/>
    <n v="32"/>
    <s v="Priya Arora"/>
    <x v="14"/>
    <n v="0"/>
    <s v="P028"/>
    <x v="16"/>
    <x v="1"/>
    <n v="1"/>
    <n v="349"/>
    <n v="349"/>
    <n v="0"/>
    <n v="0"/>
    <n v="349"/>
  </r>
  <r>
    <x v="585"/>
    <n v="2403"/>
    <n v="6"/>
    <s v="Anjali Rao"/>
    <x v="2"/>
    <n v="0"/>
    <s v="P002"/>
    <x v="4"/>
    <x v="0"/>
    <n v="1"/>
    <n v="69999"/>
    <n v="69999"/>
    <n v="0"/>
    <n v="0"/>
    <n v="69999"/>
  </r>
  <r>
    <x v="527"/>
    <n v="2404"/>
    <n v="9"/>
    <s v="Avni Iyer"/>
    <x v="10"/>
    <s v="PR001"/>
    <s v="P021"/>
    <x v="24"/>
    <x v="6"/>
    <n v="2"/>
    <n v="1299"/>
    <n v="2598"/>
    <n v="0.2"/>
    <n v="519.6"/>
    <n v="2597.8000000000002"/>
  </r>
  <r>
    <x v="142"/>
    <n v="2405"/>
    <n v="16"/>
    <s v="Kabir Choudhary"/>
    <x v="9"/>
    <n v="0"/>
    <s v="P005"/>
    <x v="8"/>
    <x v="0"/>
    <n v="1"/>
    <n v="92499"/>
    <n v="92499"/>
    <n v="0"/>
    <n v="0"/>
    <n v="92499"/>
  </r>
  <r>
    <x v="119"/>
    <n v="2406"/>
    <n v="50"/>
    <s v="Yash Malhotra"/>
    <x v="5"/>
    <n v="0"/>
    <s v="P009"/>
    <x v="3"/>
    <x v="2"/>
    <n v="3"/>
    <n v="3499"/>
    <n v="10497"/>
    <n v="0"/>
    <n v="0"/>
    <n v="10497"/>
  </r>
  <r>
    <x v="205"/>
    <n v="2407"/>
    <n v="23"/>
    <s v="Meera Bansal"/>
    <x v="4"/>
    <n v="0"/>
    <s v="P013"/>
    <x v="18"/>
    <x v="2"/>
    <n v="2"/>
    <n v="15999"/>
    <n v="31998"/>
    <n v="0"/>
    <n v="0"/>
    <n v="31998"/>
  </r>
  <r>
    <x v="476"/>
    <n v="2408"/>
    <n v="50"/>
    <s v="Yash Malhotra"/>
    <x v="5"/>
    <n v="0"/>
    <s v="P013"/>
    <x v="18"/>
    <x v="2"/>
    <n v="1"/>
    <n v="15999"/>
    <n v="15999"/>
    <n v="0"/>
    <n v="0"/>
    <n v="15999"/>
  </r>
  <r>
    <x v="340"/>
    <n v="2409"/>
    <n v="6"/>
    <s v="Anjali Rao"/>
    <x v="2"/>
    <s v="PR001"/>
    <s v="P011"/>
    <x v="2"/>
    <x v="2"/>
    <n v="1"/>
    <n v="1499"/>
    <n v="1499"/>
    <n v="0.2"/>
    <n v="299.8"/>
    <n v="1498.8"/>
  </r>
  <r>
    <x v="709"/>
    <n v="2410"/>
    <n v="26"/>
    <s v="Neha Sinha"/>
    <x v="14"/>
    <n v="0"/>
    <s v="P013"/>
    <x v="18"/>
    <x v="2"/>
    <n v="3"/>
    <n v="15999"/>
    <n v="47997"/>
    <n v="0"/>
    <n v="0"/>
    <n v="47997"/>
  </r>
  <r>
    <x v="1138"/>
    <n v="2411"/>
    <n v="23"/>
    <s v="Meera Bansal"/>
    <x v="4"/>
    <n v="0"/>
    <s v="P009"/>
    <x v="3"/>
    <x v="2"/>
    <n v="1"/>
    <n v="3499"/>
    <n v="3499"/>
    <n v="0"/>
    <n v="0"/>
    <n v="3499"/>
  </r>
  <r>
    <x v="1023"/>
    <n v="2412"/>
    <n v="26"/>
    <s v="Neha Sinha"/>
    <x v="14"/>
    <n v="0"/>
    <s v="P018"/>
    <x v="20"/>
    <x v="4"/>
    <n v="3"/>
    <n v="2299"/>
    <n v="6897"/>
    <n v="0"/>
    <n v="0"/>
    <n v="6897"/>
  </r>
  <r>
    <x v="1154"/>
    <n v="2413"/>
    <n v="23"/>
    <s v="Meera Bansal"/>
    <x v="4"/>
    <n v="0"/>
    <s v="P006"/>
    <x v="27"/>
    <x v="7"/>
    <n v="3"/>
    <n v="7499"/>
    <n v="22497"/>
    <n v="0"/>
    <n v="0"/>
    <n v="22497"/>
  </r>
  <r>
    <x v="230"/>
    <n v="2414"/>
    <n v="31"/>
    <s v="Prachi Yadav"/>
    <x v="10"/>
    <n v="0"/>
    <s v="P025"/>
    <x v="7"/>
    <x v="5"/>
    <n v="1"/>
    <n v="8999"/>
    <n v="8999"/>
    <n v="0"/>
    <n v="0"/>
    <n v="8999"/>
  </r>
  <r>
    <x v="14"/>
    <n v="2415"/>
    <n v="48"/>
    <s v="Vikas Tiwari"/>
    <x v="2"/>
    <n v="0"/>
    <s v="P017"/>
    <x v="19"/>
    <x v="4"/>
    <n v="3"/>
    <n v="10499"/>
    <n v="31497"/>
    <n v="0"/>
    <n v="0"/>
    <n v="31497"/>
  </r>
  <r>
    <x v="933"/>
    <n v="2416"/>
    <n v="34"/>
    <s v="Rajeev Trivedi"/>
    <x v="4"/>
    <n v="0"/>
    <s v="P030"/>
    <x v="25"/>
    <x v="1"/>
    <n v="3"/>
    <n v="399"/>
    <n v="1197"/>
    <n v="0"/>
    <n v="0"/>
    <n v="1197"/>
  </r>
  <r>
    <x v="1109"/>
    <n v="2417"/>
    <n v="46"/>
    <s v="Tanvi Nair"/>
    <x v="1"/>
    <n v="0"/>
    <s v="P007"/>
    <x v="22"/>
    <x v="7"/>
    <n v="3"/>
    <n v="6999"/>
    <n v="20997"/>
    <n v="0"/>
    <n v="0"/>
    <n v="20997"/>
  </r>
  <r>
    <x v="1155"/>
    <n v="2418"/>
    <n v="32"/>
    <s v="Priya Arora"/>
    <x v="14"/>
    <s v="PR001"/>
    <s v="P008"/>
    <x v="17"/>
    <x v="7"/>
    <n v="3"/>
    <n v="5499"/>
    <n v="16497"/>
    <n v="0.2"/>
    <n v="3299.4"/>
    <n v="16496.8"/>
  </r>
  <r>
    <x v="580"/>
    <n v="2419"/>
    <n v="38"/>
    <s v="Saanvi Pillai"/>
    <x v="5"/>
    <n v="0"/>
    <s v="P028"/>
    <x v="16"/>
    <x v="1"/>
    <n v="2"/>
    <n v="349"/>
    <n v="698"/>
    <n v="0"/>
    <n v="0"/>
    <n v="698"/>
  </r>
  <r>
    <x v="377"/>
    <n v="2420"/>
    <n v="45"/>
    <s v="Sneha Sharma"/>
    <x v="9"/>
    <n v="0"/>
    <s v="P018"/>
    <x v="20"/>
    <x v="4"/>
    <n v="3"/>
    <n v="2299"/>
    <n v="6897"/>
    <n v="0"/>
    <n v="0"/>
    <n v="6897"/>
  </r>
  <r>
    <x v="612"/>
    <n v="2421"/>
    <n v="29"/>
    <s v="Palak Kapoor"/>
    <x v="3"/>
    <s v="PR001"/>
    <s v="P008"/>
    <x v="17"/>
    <x v="7"/>
    <n v="1"/>
    <n v="5499"/>
    <n v="5499"/>
    <n v="0.2"/>
    <n v="1099.8"/>
    <n v="5498.8"/>
  </r>
  <r>
    <x v="1008"/>
    <n v="2422"/>
    <n v="46"/>
    <s v="Tanvi Nair"/>
    <x v="1"/>
    <n v="0"/>
    <s v="P014"/>
    <x v="6"/>
    <x v="4"/>
    <n v="3"/>
    <n v="4999"/>
    <n v="14997"/>
    <n v="0"/>
    <n v="0"/>
    <n v="14997"/>
  </r>
  <r>
    <x v="938"/>
    <n v="2423"/>
    <n v="48"/>
    <s v="Vikas Tiwari"/>
    <x v="2"/>
    <n v="0"/>
    <s v="P023"/>
    <x v="15"/>
    <x v="6"/>
    <n v="3"/>
    <n v="1499"/>
    <n v="4497"/>
    <n v="0"/>
    <n v="0"/>
    <n v="4497"/>
  </r>
  <r>
    <x v="267"/>
    <n v="2424"/>
    <n v="20"/>
    <s v="Krishnan Menon"/>
    <x v="13"/>
    <n v="0"/>
    <s v="P024"/>
    <x v="26"/>
    <x v="5"/>
    <n v="3"/>
    <n v="2799"/>
    <n v="8397"/>
    <n v="0"/>
    <n v="0"/>
    <n v="8397"/>
  </r>
  <r>
    <x v="727"/>
    <n v="2425"/>
    <n v="19"/>
    <s v="Kavya Mishra"/>
    <x v="1"/>
    <s v="PR001"/>
    <s v="P010"/>
    <x v="10"/>
    <x v="2"/>
    <n v="2"/>
    <n v="2199"/>
    <n v="4398"/>
    <n v="0.2"/>
    <n v="879.6"/>
    <n v="4397.8"/>
  </r>
  <r>
    <x v="287"/>
    <n v="2426"/>
    <n v="35"/>
    <s v="Rhea Bakshi"/>
    <x v="10"/>
    <n v="0"/>
    <s v="P007"/>
    <x v="22"/>
    <x v="7"/>
    <n v="3"/>
    <n v="6999"/>
    <n v="20997"/>
    <n v="0"/>
    <n v="0"/>
    <n v="20997"/>
  </r>
  <r>
    <x v="1063"/>
    <n v="2427"/>
    <n v="31"/>
    <s v="Prachi Yadav"/>
    <x v="10"/>
    <n v="0"/>
    <s v="P005"/>
    <x v="8"/>
    <x v="0"/>
    <n v="2"/>
    <n v="92499"/>
    <n v="184998"/>
    <n v="0"/>
    <n v="0"/>
    <n v="184998"/>
  </r>
  <r>
    <x v="1156"/>
    <n v="2428"/>
    <n v="50"/>
    <s v="Yash Malhotra"/>
    <x v="5"/>
    <n v="0"/>
    <s v="P006"/>
    <x v="27"/>
    <x v="7"/>
    <n v="2"/>
    <n v="7499"/>
    <n v="14998"/>
    <n v="0"/>
    <n v="0"/>
    <n v="14998"/>
  </r>
  <r>
    <x v="827"/>
    <n v="2429"/>
    <n v="3"/>
    <s v="Aman Verma"/>
    <x v="11"/>
    <s v="PR001"/>
    <s v="P006"/>
    <x v="27"/>
    <x v="7"/>
    <n v="2"/>
    <n v="7499"/>
    <n v="14998"/>
    <n v="0.2"/>
    <n v="2999.6000000000004"/>
    <n v="14997.8"/>
  </r>
  <r>
    <x v="199"/>
    <n v="2430"/>
    <n v="37"/>
    <s v="Rohit Sen"/>
    <x v="11"/>
    <n v="0"/>
    <s v="P010"/>
    <x v="10"/>
    <x v="2"/>
    <n v="1"/>
    <n v="2199"/>
    <n v="2199"/>
    <n v="0"/>
    <n v="0"/>
    <n v="2199"/>
  </r>
  <r>
    <x v="10"/>
    <n v="2431"/>
    <n v="27"/>
    <s v="Nikita Ahuja"/>
    <x v="3"/>
    <n v="0"/>
    <s v="P014"/>
    <x v="6"/>
    <x v="4"/>
    <n v="1"/>
    <n v="4999"/>
    <n v="4999"/>
    <n v="0"/>
    <n v="0"/>
    <n v="4999"/>
  </r>
  <r>
    <x v="366"/>
    <n v="2432"/>
    <n v="19"/>
    <s v="Kavya Mishra"/>
    <x v="1"/>
    <n v="0"/>
    <s v="P003"/>
    <x v="29"/>
    <x v="0"/>
    <n v="1"/>
    <n v="89999"/>
    <n v="89999"/>
    <n v="0"/>
    <n v="0"/>
    <n v="89999"/>
  </r>
  <r>
    <x v="414"/>
    <n v="2433"/>
    <n v="20"/>
    <s v="Krishnan Menon"/>
    <x v="13"/>
    <n v="0"/>
    <s v="P013"/>
    <x v="18"/>
    <x v="2"/>
    <n v="2"/>
    <n v="15999"/>
    <n v="31998"/>
    <n v="0"/>
    <n v="0"/>
    <n v="31998"/>
  </r>
  <r>
    <x v="387"/>
    <n v="2434"/>
    <n v="4"/>
    <s v="Ananya Mehta"/>
    <x v="2"/>
    <n v="0"/>
    <s v="P003"/>
    <x v="29"/>
    <x v="0"/>
    <n v="3"/>
    <n v="89999"/>
    <n v="269997"/>
    <n v="0"/>
    <n v="0"/>
    <n v="269997"/>
  </r>
  <r>
    <x v="1157"/>
    <n v="2435"/>
    <n v="29"/>
    <s v="Palak Kapoor"/>
    <x v="3"/>
    <n v="0"/>
    <s v="P007"/>
    <x v="22"/>
    <x v="7"/>
    <n v="2"/>
    <n v="6999"/>
    <n v="13998"/>
    <n v="0"/>
    <n v="0"/>
    <n v="13998"/>
  </r>
  <r>
    <x v="1158"/>
    <n v="2436"/>
    <n v="36"/>
    <s v="Rishi Kulkarni"/>
    <x v="6"/>
    <n v="0"/>
    <s v="P015"/>
    <x v="28"/>
    <x v="4"/>
    <n v="3"/>
    <n v="8499"/>
    <n v="25497"/>
    <n v="0"/>
    <n v="0"/>
    <n v="25497"/>
  </r>
  <r>
    <x v="183"/>
    <n v="2437"/>
    <n v="36"/>
    <s v="Rishi Kulkarni"/>
    <x v="6"/>
    <s v="PR001"/>
    <s v="P029"/>
    <x v="11"/>
    <x v="1"/>
    <n v="1"/>
    <n v="99"/>
    <n v="99"/>
    <n v="0.2"/>
    <n v="19.8"/>
    <n v="98.8"/>
  </r>
  <r>
    <x v="212"/>
    <n v="2438"/>
    <n v="25"/>
    <s v="Naina Chauhan"/>
    <x v="10"/>
    <n v="0"/>
    <s v="P021"/>
    <x v="24"/>
    <x v="6"/>
    <n v="2"/>
    <n v="1299"/>
    <n v="2598"/>
    <n v="0"/>
    <n v="0"/>
    <n v="2598"/>
  </r>
  <r>
    <x v="502"/>
    <n v="2439"/>
    <n v="10"/>
    <s v="Dhruv Desai"/>
    <x v="0"/>
    <n v="0"/>
    <s v="P024"/>
    <x v="26"/>
    <x v="5"/>
    <n v="1"/>
    <n v="2799"/>
    <n v="2799"/>
    <n v="0"/>
    <n v="0"/>
    <n v="2799"/>
  </r>
  <r>
    <x v="1159"/>
    <n v="2440"/>
    <n v="39"/>
    <s v="Sakshi Kaur"/>
    <x v="2"/>
    <s v="PR001"/>
    <s v="P020"/>
    <x v="21"/>
    <x v="3"/>
    <n v="2"/>
    <n v="12999"/>
    <n v="25998"/>
    <n v="0.2"/>
    <n v="5199.6000000000004"/>
    <n v="25997.8"/>
  </r>
  <r>
    <x v="1160"/>
    <n v="2441"/>
    <n v="42"/>
    <s v="Shikha Pandey"/>
    <x v="5"/>
    <n v="0"/>
    <s v="P018"/>
    <x v="20"/>
    <x v="4"/>
    <n v="2"/>
    <n v="2299"/>
    <n v="4598"/>
    <n v="0"/>
    <n v="0"/>
    <n v="4598"/>
  </r>
  <r>
    <x v="35"/>
    <n v="2442"/>
    <n v="48"/>
    <s v="Vikas Tiwari"/>
    <x v="2"/>
    <n v="0"/>
    <s v="P024"/>
    <x v="26"/>
    <x v="5"/>
    <n v="1"/>
    <n v="2799"/>
    <n v="2799"/>
    <n v="0"/>
    <n v="0"/>
    <n v="2799"/>
  </r>
  <r>
    <x v="704"/>
    <n v="2443"/>
    <n v="27"/>
    <s v="Nikita Ahuja"/>
    <x v="3"/>
    <n v="0"/>
    <s v="P006"/>
    <x v="27"/>
    <x v="7"/>
    <n v="1"/>
    <n v="7499"/>
    <n v="7499"/>
    <n v="0"/>
    <n v="0"/>
    <n v="7499"/>
  </r>
  <r>
    <x v="1161"/>
    <n v="2444"/>
    <n v="23"/>
    <s v="Meera Bansal"/>
    <x v="4"/>
    <n v="0"/>
    <s v="P015"/>
    <x v="28"/>
    <x v="4"/>
    <n v="1"/>
    <n v="8499"/>
    <n v="8499"/>
    <n v="0"/>
    <n v="0"/>
    <n v="8499"/>
  </r>
  <r>
    <x v="1162"/>
    <n v="2445"/>
    <n v="42"/>
    <s v="Shikha Pandey"/>
    <x v="5"/>
    <s v="PR001"/>
    <s v="P019"/>
    <x v="5"/>
    <x v="3"/>
    <n v="3"/>
    <n v="5999"/>
    <n v="17997"/>
    <n v="0.2"/>
    <n v="3599.4"/>
    <n v="17996.8"/>
  </r>
  <r>
    <x v="479"/>
    <n v="2446"/>
    <n v="29"/>
    <s v="Palak Kapoor"/>
    <x v="3"/>
    <s v="PR001"/>
    <s v="P003"/>
    <x v="29"/>
    <x v="0"/>
    <n v="2"/>
    <n v="89999"/>
    <n v="179998"/>
    <n v="0.2"/>
    <n v="35999.599999999999"/>
    <n v="179997.8"/>
  </r>
  <r>
    <x v="845"/>
    <n v="2447"/>
    <n v="50"/>
    <s v="Yash Malhotra"/>
    <x v="5"/>
    <s v="PR001"/>
    <s v="P006"/>
    <x v="27"/>
    <x v="7"/>
    <n v="1"/>
    <n v="7499"/>
    <n v="7499"/>
    <n v="0.2"/>
    <n v="1499.8000000000002"/>
    <n v="7498.8"/>
  </r>
  <r>
    <x v="63"/>
    <n v="2448"/>
    <n v="9"/>
    <s v="Avni Iyer"/>
    <x v="10"/>
    <n v="0"/>
    <s v="P028"/>
    <x v="16"/>
    <x v="1"/>
    <n v="1"/>
    <n v="349"/>
    <n v="349"/>
    <n v="0"/>
    <n v="0"/>
    <n v="349"/>
  </r>
  <r>
    <x v="545"/>
    <n v="2449"/>
    <n v="39"/>
    <s v="Sakshi Kaur"/>
    <x v="2"/>
    <n v="0"/>
    <s v="P014"/>
    <x v="6"/>
    <x v="4"/>
    <n v="3"/>
    <n v="4999"/>
    <n v="14997"/>
    <n v="0"/>
    <n v="0"/>
    <n v="14997"/>
  </r>
  <r>
    <x v="1131"/>
    <n v="2450"/>
    <n v="35"/>
    <s v="Rhea Bakshi"/>
    <x v="10"/>
    <s v="PR004"/>
    <s v="P016"/>
    <x v="14"/>
    <x v="4"/>
    <n v="3"/>
    <n v="24999"/>
    <n v="74997"/>
    <n v="0.5"/>
    <n v="37498.5"/>
    <n v="74996.5"/>
  </r>
  <r>
    <x v="405"/>
    <n v="2451"/>
    <n v="25"/>
    <s v="Naina Chauhan"/>
    <x v="10"/>
    <n v="0"/>
    <s v="P005"/>
    <x v="8"/>
    <x v="0"/>
    <n v="2"/>
    <n v="92499"/>
    <n v="184998"/>
    <n v="0"/>
    <n v="0"/>
    <n v="184998"/>
  </r>
  <r>
    <x v="888"/>
    <n v="2452"/>
    <n v="31"/>
    <s v="Prachi Yadav"/>
    <x v="10"/>
    <s v="PR001"/>
    <s v="P007"/>
    <x v="22"/>
    <x v="7"/>
    <n v="2"/>
    <n v="6999"/>
    <n v="13998"/>
    <n v="0.2"/>
    <n v="2799.6000000000004"/>
    <n v="13997.8"/>
  </r>
  <r>
    <x v="436"/>
    <n v="2453"/>
    <n v="38"/>
    <s v="Saanvi Pillai"/>
    <x v="5"/>
    <n v="0"/>
    <s v="P027"/>
    <x v="1"/>
    <x v="1"/>
    <n v="2"/>
    <n v="699"/>
    <n v="1398"/>
    <n v="0"/>
    <n v="0"/>
    <n v="1398"/>
  </r>
  <r>
    <x v="697"/>
    <n v="2454"/>
    <n v="34"/>
    <s v="Rajeev Trivedi"/>
    <x v="4"/>
    <n v="0"/>
    <s v="P011"/>
    <x v="2"/>
    <x v="2"/>
    <n v="1"/>
    <n v="1499"/>
    <n v="1499"/>
    <n v="0"/>
    <n v="0"/>
    <n v="1499"/>
  </r>
  <r>
    <x v="465"/>
    <n v="2455"/>
    <n v="2"/>
    <s v="Aditi Patel"/>
    <x v="2"/>
    <n v="0"/>
    <s v="P002"/>
    <x v="4"/>
    <x v="0"/>
    <n v="1"/>
    <n v="69999"/>
    <n v="69999"/>
    <n v="0"/>
    <n v="0"/>
    <n v="69999"/>
  </r>
  <r>
    <x v="85"/>
    <n v="2456"/>
    <n v="8"/>
    <s v="Aryan Gupta"/>
    <x v="3"/>
    <n v="0"/>
    <s v="P024"/>
    <x v="26"/>
    <x v="5"/>
    <n v="2"/>
    <n v="2799"/>
    <n v="5598"/>
    <n v="0"/>
    <n v="0"/>
    <n v="5598"/>
  </r>
  <r>
    <x v="1163"/>
    <n v="2457"/>
    <n v="1"/>
    <s v="Aarav Singh"/>
    <x v="8"/>
    <n v="0"/>
    <s v="P014"/>
    <x v="6"/>
    <x v="4"/>
    <n v="2"/>
    <n v="4999"/>
    <n v="9998"/>
    <n v="0"/>
    <n v="0"/>
    <n v="9998"/>
  </r>
  <r>
    <x v="1164"/>
    <n v="2458"/>
    <n v="48"/>
    <s v="Vikas Tiwari"/>
    <x v="2"/>
    <n v="0"/>
    <s v="P001"/>
    <x v="9"/>
    <x v="0"/>
    <n v="3"/>
    <n v="79999"/>
    <n v="239997"/>
    <n v="0"/>
    <n v="0"/>
    <n v="239997"/>
  </r>
  <r>
    <x v="431"/>
    <n v="2459"/>
    <n v="29"/>
    <s v="Palak Kapoor"/>
    <x v="3"/>
    <s v="PR001"/>
    <s v="P028"/>
    <x v="16"/>
    <x v="1"/>
    <n v="3"/>
    <n v="349"/>
    <n v="1047"/>
    <n v="0.2"/>
    <n v="209.4"/>
    <n v="1046.8"/>
  </r>
  <r>
    <x v="624"/>
    <n v="2460"/>
    <n v="39"/>
    <s v="Sakshi Kaur"/>
    <x v="2"/>
    <n v="0"/>
    <s v="P030"/>
    <x v="25"/>
    <x v="1"/>
    <n v="1"/>
    <n v="399"/>
    <n v="399"/>
    <n v="0"/>
    <n v="0"/>
    <n v="399"/>
  </r>
  <r>
    <x v="1165"/>
    <n v="2461"/>
    <n v="19"/>
    <s v="Kavya Mishra"/>
    <x v="1"/>
    <n v="0"/>
    <s v="P007"/>
    <x v="22"/>
    <x v="7"/>
    <n v="1"/>
    <n v="6999"/>
    <n v="6999"/>
    <n v="0"/>
    <n v="0"/>
    <n v="6999"/>
  </r>
  <r>
    <x v="1100"/>
    <n v="2462"/>
    <n v="24"/>
    <s v="Mohit Aggarwal"/>
    <x v="12"/>
    <n v="0"/>
    <s v="P014"/>
    <x v="6"/>
    <x v="4"/>
    <n v="3"/>
    <n v="4999"/>
    <n v="14997"/>
    <n v="0"/>
    <n v="0"/>
    <n v="14997"/>
  </r>
  <r>
    <x v="1166"/>
    <n v="2463"/>
    <n v="50"/>
    <s v="Yash Malhotra"/>
    <x v="5"/>
    <n v="0"/>
    <s v="P020"/>
    <x v="21"/>
    <x v="3"/>
    <n v="2"/>
    <n v="12999"/>
    <n v="25998"/>
    <n v="0"/>
    <n v="0"/>
    <n v="25998"/>
  </r>
  <r>
    <x v="1167"/>
    <n v="2464"/>
    <n v="32"/>
    <s v="Priya Arora"/>
    <x v="14"/>
    <n v="0"/>
    <s v="P006"/>
    <x v="27"/>
    <x v="7"/>
    <n v="2"/>
    <n v="7499"/>
    <n v="14998"/>
    <n v="0"/>
    <n v="0"/>
    <n v="14998"/>
  </r>
  <r>
    <x v="643"/>
    <n v="2465"/>
    <n v="11"/>
    <s v="Diya Kapoor"/>
    <x v="3"/>
    <n v="0"/>
    <s v="P029"/>
    <x v="11"/>
    <x v="1"/>
    <n v="1"/>
    <n v="99"/>
    <n v="99"/>
    <n v="0"/>
    <n v="0"/>
    <n v="99"/>
  </r>
  <r>
    <x v="660"/>
    <n v="2466"/>
    <n v="6"/>
    <s v="Anjali Rao"/>
    <x v="2"/>
    <n v="0"/>
    <s v="P016"/>
    <x v="14"/>
    <x v="4"/>
    <n v="1"/>
    <n v="24999"/>
    <n v="24999"/>
    <n v="0"/>
    <n v="0"/>
    <n v="24999"/>
  </r>
  <r>
    <x v="818"/>
    <n v="2467"/>
    <n v="38"/>
    <s v="Saanvi Pillai"/>
    <x v="5"/>
    <n v="0"/>
    <s v="P025"/>
    <x v="7"/>
    <x v="5"/>
    <n v="3"/>
    <n v="8999"/>
    <n v="26997"/>
    <n v="0"/>
    <n v="0"/>
    <n v="26997"/>
  </r>
  <r>
    <x v="1168"/>
    <n v="2468"/>
    <n v="35"/>
    <s v="Rhea Bakshi"/>
    <x v="10"/>
    <n v="0"/>
    <s v="P003"/>
    <x v="29"/>
    <x v="0"/>
    <n v="2"/>
    <n v="89999"/>
    <n v="179998"/>
    <n v="0"/>
    <n v="0"/>
    <n v="179998"/>
  </r>
  <r>
    <x v="506"/>
    <n v="2469"/>
    <n v="49"/>
    <s v="Viraj Patel"/>
    <x v="5"/>
    <n v="0"/>
    <s v="P005"/>
    <x v="8"/>
    <x v="0"/>
    <n v="1"/>
    <n v="92499"/>
    <n v="92499"/>
    <n v="0"/>
    <n v="0"/>
    <n v="92499"/>
  </r>
  <r>
    <x v="1169"/>
    <n v="2470"/>
    <n v="16"/>
    <s v="Kabir Choudhary"/>
    <x v="9"/>
    <n v="0"/>
    <s v="P002"/>
    <x v="4"/>
    <x v="0"/>
    <n v="3"/>
    <n v="69999"/>
    <n v="209997"/>
    <n v="0"/>
    <n v="0"/>
    <n v="209997"/>
  </r>
  <r>
    <x v="1143"/>
    <n v="2471"/>
    <n v="25"/>
    <s v="Naina Chauhan"/>
    <x v="10"/>
    <n v="0"/>
    <s v="P010"/>
    <x v="10"/>
    <x v="2"/>
    <n v="1"/>
    <n v="2199"/>
    <n v="2199"/>
    <n v="0"/>
    <n v="0"/>
    <n v="2199"/>
  </r>
  <r>
    <x v="1115"/>
    <n v="2472"/>
    <n v="29"/>
    <s v="Palak Kapoor"/>
    <x v="3"/>
    <s v="PR001"/>
    <s v="P018"/>
    <x v="20"/>
    <x v="4"/>
    <n v="3"/>
    <n v="2299"/>
    <n v="6897"/>
    <n v="0.2"/>
    <n v="1379.4"/>
    <n v="6896.8"/>
  </r>
  <r>
    <x v="172"/>
    <n v="2473"/>
    <n v="37"/>
    <s v="Rohit Sen"/>
    <x v="11"/>
    <s v="PR001"/>
    <s v="P002"/>
    <x v="4"/>
    <x v="0"/>
    <n v="3"/>
    <n v="69999"/>
    <n v="209997"/>
    <n v="0.2"/>
    <n v="41999.4"/>
    <n v="209996.79999999999"/>
  </r>
  <r>
    <x v="493"/>
    <n v="2474"/>
    <n v="27"/>
    <s v="Nikita Ahuja"/>
    <x v="3"/>
    <n v="0"/>
    <s v="P021"/>
    <x v="24"/>
    <x v="6"/>
    <n v="2"/>
    <n v="1299"/>
    <n v="2598"/>
    <n v="0"/>
    <n v="0"/>
    <n v="2598"/>
  </r>
  <r>
    <x v="1170"/>
    <n v="2475"/>
    <n v="16"/>
    <s v="Kabir Choudhary"/>
    <x v="9"/>
    <n v="0"/>
    <s v="P010"/>
    <x v="10"/>
    <x v="2"/>
    <n v="2"/>
    <n v="2199"/>
    <n v="4398"/>
    <n v="0"/>
    <n v="0"/>
    <n v="4398"/>
  </r>
  <r>
    <x v="744"/>
    <n v="2476"/>
    <n v="23"/>
    <s v="Meera Bansal"/>
    <x v="4"/>
    <n v="0"/>
    <s v="P029"/>
    <x v="11"/>
    <x v="1"/>
    <n v="2"/>
    <n v="99"/>
    <n v="198"/>
    <n v="0"/>
    <n v="0"/>
    <n v="198"/>
  </r>
  <r>
    <x v="1153"/>
    <n v="2477"/>
    <n v="1"/>
    <s v="Aarav Singh"/>
    <x v="8"/>
    <n v="0"/>
    <s v="P013"/>
    <x v="18"/>
    <x v="2"/>
    <n v="3"/>
    <n v="15999"/>
    <n v="47997"/>
    <n v="0"/>
    <n v="0"/>
    <n v="47997"/>
  </r>
  <r>
    <x v="1067"/>
    <n v="2478"/>
    <n v="38"/>
    <s v="Saanvi Pillai"/>
    <x v="5"/>
    <n v="0"/>
    <s v="P027"/>
    <x v="1"/>
    <x v="1"/>
    <n v="2"/>
    <n v="699"/>
    <n v="1398"/>
    <n v="0"/>
    <n v="0"/>
    <n v="1398"/>
  </r>
  <r>
    <x v="138"/>
    <n v="2479"/>
    <n v="36"/>
    <s v="Rishi Kulkarni"/>
    <x v="6"/>
    <n v="0"/>
    <s v="P006"/>
    <x v="27"/>
    <x v="7"/>
    <n v="2"/>
    <n v="7499"/>
    <n v="14998"/>
    <n v="0"/>
    <n v="0"/>
    <n v="14998"/>
  </r>
  <r>
    <x v="1171"/>
    <n v="2480"/>
    <n v="24"/>
    <s v="Mohit Aggarwal"/>
    <x v="12"/>
    <n v="0"/>
    <s v="P005"/>
    <x v="8"/>
    <x v="0"/>
    <n v="2"/>
    <n v="92499"/>
    <n v="184998"/>
    <n v="0"/>
    <n v="0"/>
    <n v="184998"/>
  </r>
  <r>
    <x v="216"/>
    <n v="2481"/>
    <n v="45"/>
    <s v="Sneha Sharma"/>
    <x v="9"/>
    <n v="0"/>
    <s v="P002"/>
    <x v="4"/>
    <x v="0"/>
    <n v="1"/>
    <n v="69999"/>
    <n v="69999"/>
    <n v="0"/>
    <n v="0"/>
    <n v="69999"/>
  </r>
  <r>
    <x v="1172"/>
    <n v="2482"/>
    <n v="14"/>
    <s v="Ishaan Shah"/>
    <x v="0"/>
    <n v="0"/>
    <s v="P026"/>
    <x v="23"/>
    <x v="5"/>
    <n v="1"/>
    <n v="5499"/>
    <n v="5499"/>
    <n v="0"/>
    <n v="0"/>
    <n v="5499"/>
  </r>
  <r>
    <x v="494"/>
    <n v="2483"/>
    <n v="9"/>
    <s v="Avni Iyer"/>
    <x v="10"/>
    <n v="0"/>
    <s v="P015"/>
    <x v="28"/>
    <x v="4"/>
    <n v="3"/>
    <n v="8499"/>
    <n v="25497"/>
    <n v="0"/>
    <n v="0"/>
    <n v="25497"/>
  </r>
  <r>
    <x v="1173"/>
    <n v="2484"/>
    <n v="41"/>
    <s v="Sanjay Mathew"/>
    <x v="8"/>
    <n v="0"/>
    <s v="P010"/>
    <x v="10"/>
    <x v="2"/>
    <n v="2"/>
    <n v="2199"/>
    <n v="4398"/>
    <n v="0"/>
    <n v="0"/>
    <n v="4398"/>
  </r>
  <r>
    <x v="886"/>
    <n v="2485"/>
    <n v="21"/>
    <s v="Lavanya Jain"/>
    <x v="1"/>
    <n v="0"/>
    <s v="P012"/>
    <x v="13"/>
    <x v="2"/>
    <n v="1"/>
    <n v="2999"/>
    <n v="2999"/>
    <n v="0"/>
    <n v="0"/>
    <n v="2999"/>
  </r>
  <r>
    <x v="1174"/>
    <n v="2486"/>
    <n v="1"/>
    <s v="Aarav Singh"/>
    <x v="8"/>
    <n v="0"/>
    <s v="P024"/>
    <x v="26"/>
    <x v="5"/>
    <n v="3"/>
    <n v="2799"/>
    <n v="8397"/>
    <n v="0"/>
    <n v="0"/>
    <n v="8397"/>
  </r>
  <r>
    <x v="101"/>
    <n v="2487"/>
    <n v="43"/>
    <s v="Siddharth Reddy"/>
    <x v="0"/>
    <s v="PR001"/>
    <s v="P020"/>
    <x v="21"/>
    <x v="3"/>
    <n v="3"/>
    <n v="12999"/>
    <n v="38997"/>
    <n v="0.2"/>
    <n v="7799.4000000000005"/>
    <n v="38996.800000000003"/>
  </r>
  <r>
    <x v="240"/>
    <n v="2488"/>
    <n v="31"/>
    <s v="Prachi Yadav"/>
    <x v="10"/>
    <s v="PR001"/>
    <s v="P024"/>
    <x v="26"/>
    <x v="5"/>
    <n v="2"/>
    <n v="2799"/>
    <n v="5598"/>
    <n v="0.2"/>
    <n v="1119.6000000000001"/>
    <n v="5597.8"/>
  </r>
  <r>
    <x v="928"/>
    <n v="2489"/>
    <n v="42"/>
    <s v="Shikha Pandey"/>
    <x v="5"/>
    <n v="0"/>
    <s v="P014"/>
    <x v="6"/>
    <x v="4"/>
    <n v="1"/>
    <n v="4999"/>
    <n v="4999"/>
    <n v="0"/>
    <n v="0"/>
    <n v="4999"/>
  </r>
  <r>
    <x v="171"/>
    <n v="2490"/>
    <n v="30"/>
    <s v="Pooja Chatterjee"/>
    <x v="12"/>
    <s v="PR001"/>
    <s v="P013"/>
    <x v="18"/>
    <x v="2"/>
    <n v="3"/>
    <n v="15999"/>
    <n v="47997"/>
    <n v="0.2"/>
    <n v="9599.4"/>
    <n v="47996.800000000003"/>
  </r>
  <r>
    <x v="762"/>
    <n v="2491"/>
    <n v="12"/>
    <s v="Gaurav Nair"/>
    <x v="0"/>
    <n v="0"/>
    <s v="P026"/>
    <x v="23"/>
    <x v="5"/>
    <n v="3"/>
    <n v="5499"/>
    <n v="16497"/>
    <n v="0"/>
    <n v="0"/>
    <n v="16497"/>
  </r>
  <r>
    <x v="602"/>
    <n v="2492"/>
    <n v="15"/>
    <s v="Jaya Kumar"/>
    <x v="13"/>
    <s v="PR001"/>
    <s v="P005"/>
    <x v="8"/>
    <x v="0"/>
    <n v="3"/>
    <n v="92499"/>
    <n v="277497"/>
    <n v="0.2"/>
    <n v="55499.4"/>
    <n v="277496.8"/>
  </r>
  <r>
    <x v="810"/>
    <n v="2493"/>
    <n v="22"/>
    <s v="Manish Dubey"/>
    <x v="15"/>
    <n v="0"/>
    <s v="P022"/>
    <x v="12"/>
    <x v="6"/>
    <n v="3"/>
    <n v="1999"/>
    <n v="5997"/>
    <n v="0"/>
    <n v="0"/>
    <n v="5997"/>
  </r>
  <r>
    <x v="461"/>
    <n v="2494"/>
    <n v="43"/>
    <s v="Siddharth Reddy"/>
    <x v="0"/>
    <n v="0"/>
    <s v="P008"/>
    <x v="17"/>
    <x v="7"/>
    <n v="1"/>
    <n v="5499"/>
    <n v="5499"/>
    <n v="0"/>
    <n v="0"/>
    <n v="5499"/>
  </r>
  <r>
    <x v="505"/>
    <n v="2495"/>
    <n v="26"/>
    <s v="Neha Sinha"/>
    <x v="14"/>
    <n v="0"/>
    <s v="P025"/>
    <x v="7"/>
    <x v="5"/>
    <n v="2"/>
    <n v="8999"/>
    <n v="17998"/>
    <n v="0"/>
    <n v="0"/>
    <n v="17998"/>
  </r>
  <r>
    <x v="541"/>
    <n v="2496"/>
    <n v="43"/>
    <s v="Siddharth Reddy"/>
    <x v="0"/>
    <n v="0"/>
    <s v="P008"/>
    <x v="17"/>
    <x v="7"/>
    <n v="3"/>
    <n v="5499"/>
    <n v="16497"/>
    <n v="0"/>
    <n v="0"/>
    <n v="16497"/>
  </r>
  <r>
    <x v="277"/>
    <n v="2497"/>
    <n v="21"/>
    <s v="Lavanya Jain"/>
    <x v="1"/>
    <n v="0"/>
    <s v="P005"/>
    <x v="8"/>
    <x v="0"/>
    <n v="3"/>
    <n v="92499"/>
    <n v="277497"/>
    <n v="0"/>
    <n v="0"/>
    <n v="277497"/>
  </r>
  <r>
    <x v="773"/>
    <n v="2498"/>
    <n v="44"/>
    <s v="Simran Kaur"/>
    <x v="3"/>
    <s v="PR001"/>
    <s v="P025"/>
    <x v="7"/>
    <x v="5"/>
    <n v="2"/>
    <n v="8999"/>
    <n v="17998"/>
    <n v="0.2"/>
    <n v="3599.6000000000004"/>
    <n v="17997.8"/>
  </r>
  <r>
    <x v="301"/>
    <n v="2499"/>
    <n v="50"/>
    <s v="Yash Malhotra"/>
    <x v="5"/>
    <n v="0"/>
    <s v="P019"/>
    <x v="5"/>
    <x v="3"/>
    <n v="2"/>
    <n v="5999"/>
    <n v="11998"/>
    <n v="0"/>
    <n v="0"/>
    <n v="11998"/>
  </r>
  <r>
    <x v="691"/>
    <n v="2500"/>
    <n v="1"/>
    <s v="Aarav Singh"/>
    <x v="8"/>
    <n v="0"/>
    <s v="P005"/>
    <x v="8"/>
    <x v="0"/>
    <n v="2"/>
    <n v="92499"/>
    <n v="184998"/>
    <n v="0"/>
    <n v="0"/>
    <n v="184998"/>
  </r>
  <r>
    <x v="85"/>
    <n v="2501"/>
    <n v="34"/>
    <s v="Rajeev Trivedi"/>
    <x v="4"/>
    <n v="0"/>
    <s v="P004"/>
    <x v="0"/>
    <x v="0"/>
    <n v="3"/>
    <n v="64999"/>
    <n v="194997"/>
    <n v="0"/>
    <n v="0"/>
    <n v="194997"/>
  </r>
  <r>
    <x v="1175"/>
    <n v="2502"/>
    <n v="40"/>
    <s v="Samir Ghosh"/>
    <x v="9"/>
    <n v="0"/>
    <s v="P025"/>
    <x v="7"/>
    <x v="5"/>
    <n v="2"/>
    <n v="8999"/>
    <n v="17998"/>
    <n v="0"/>
    <n v="0"/>
    <n v="17998"/>
  </r>
  <r>
    <x v="1176"/>
    <n v="2503"/>
    <n v="49"/>
    <s v="Viraj Patel"/>
    <x v="5"/>
    <s v="PR001"/>
    <s v="P010"/>
    <x v="10"/>
    <x v="2"/>
    <n v="3"/>
    <n v="2199"/>
    <n v="6597"/>
    <n v="0.2"/>
    <n v="1319.4"/>
    <n v="6596.8"/>
  </r>
  <r>
    <x v="1177"/>
    <n v="2504"/>
    <n v="17"/>
    <s v="Kajal Bhatt"/>
    <x v="7"/>
    <n v="0"/>
    <s v="P011"/>
    <x v="2"/>
    <x v="2"/>
    <n v="1"/>
    <n v="1499"/>
    <n v="1499"/>
    <n v="0"/>
    <n v="0"/>
    <n v="1499"/>
  </r>
  <r>
    <x v="1178"/>
    <n v="2505"/>
    <n v="41"/>
    <s v="Sanjay Mathew"/>
    <x v="8"/>
    <n v="0"/>
    <s v="P009"/>
    <x v="3"/>
    <x v="2"/>
    <n v="2"/>
    <n v="3499"/>
    <n v="6998"/>
    <n v="0"/>
    <n v="0"/>
    <n v="6998"/>
  </r>
  <r>
    <x v="394"/>
    <n v="2506"/>
    <n v="16"/>
    <s v="Kabir Choudhary"/>
    <x v="9"/>
    <n v="0"/>
    <s v="P010"/>
    <x v="10"/>
    <x v="2"/>
    <n v="3"/>
    <n v="2199"/>
    <n v="6597"/>
    <n v="0"/>
    <n v="0"/>
    <n v="6597"/>
  </r>
  <r>
    <x v="1179"/>
    <n v="2507"/>
    <n v="40"/>
    <s v="Samir Ghosh"/>
    <x v="9"/>
    <n v="0"/>
    <s v="P023"/>
    <x v="15"/>
    <x v="6"/>
    <n v="3"/>
    <n v="1499"/>
    <n v="4497"/>
    <n v="0"/>
    <n v="0"/>
    <n v="4497"/>
  </r>
  <r>
    <x v="357"/>
    <n v="2508"/>
    <n v="5"/>
    <s v="Aniket Sharma"/>
    <x v="1"/>
    <n v="0"/>
    <s v="P016"/>
    <x v="14"/>
    <x v="4"/>
    <n v="3"/>
    <n v="24999"/>
    <n v="74997"/>
    <n v="0"/>
    <n v="0"/>
    <n v="74997"/>
  </r>
  <r>
    <x v="1180"/>
    <n v="2509"/>
    <n v="19"/>
    <s v="Kavya Mishra"/>
    <x v="1"/>
    <n v="0"/>
    <s v="P018"/>
    <x v="20"/>
    <x v="4"/>
    <n v="3"/>
    <n v="2299"/>
    <n v="6897"/>
    <n v="0"/>
    <n v="0"/>
    <n v="6897"/>
  </r>
  <r>
    <x v="1181"/>
    <n v="2510"/>
    <n v="22"/>
    <s v="Manish Dubey"/>
    <x v="15"/>
    <n v="0"/>
    <s v="P011"/>
    <x v="2"/>
    <x v="2"/>
    <n v="2"/>
    <n v="1499"/>
    <n v="2998"/>
    <n v="0"/>
    <n v="0"/>
    <n v="2998"/>
  </r>
  <r>
    <x v="55"/>
    <n v="2511"/>
    <n v="3"/>
    <s v="Aman Verma"/>
    <x v="11"/>
    <n v="0"/>
    <s v="P014"/>
    <x v="6"/>
    <x v="4"/>
    <n v="2"/>
    <n v="4999"/>
    <n v="9998"/>
    <n v="0"/>
    <n v="0"/>
    <n v="9998"/>
  </r>
  <r>
    <x v="445"/>
    <n v="2512"/>
    <n v="43"/>
    <s v="Siddharth Reddy"/>
    <x v="0"/>
    <n v="0"/>
    <s v="P030"/>
    <x v="25"/>
    <x v="1"/>
    <n v="2"/>
    <n v="399"/>
    <n v="798"/>
    <n v="0"/>
    <n v="0"/>
    <n v="798"/>
  </r>
  <r>
    <x v="1085"/>
    <n v="2513"/>
    <n v="7"/>
    <s v="Arjun Joshi"/>
    <x v="10"/>
    <n v="0"/>
    <s v="P004"/>
    <x v="0"/>
    <x v="0"/>
    <n v="1"/>
    <n v="64999"/>
    <n v="64999"/>
    <n v="0"/>
    <n v="0"/>
    <n v="64999"/>
  </r>
  <r>
    <x v="526"/>
    <n v="2514"/>
    <n v="12"/>
    <s v="Gaurav Nair"/>
    <x v="0"/>
    <n v="0"/>
    <s v="P023"/>
    <x v="15"/>
    <x v="6"/>
    <n v="3"/>
    <n v="1499"/>
    <n v="4497"/>
    <n v="0"/>
    <n v="0"/>
    <n v="4497"/>
  </r>
  <r>
    <x v="906"/>
    <n v="2515"/>
    <n v="21"/>
    <s v="Lavanya Jain"/>
    <x v="1"/>
    <n v="0"/>
    <s v="P019"/>
    <x v="5"/>
    <x v="3"/>
    <n v="3"/>
    <n v="5999"/>
    <n v="17997"/>
    <n v="0"/>
    <n v="0"/>
    <n v="17997"/>
  </r>
  <r>
    <x v="373"/>
    <n v="2516"/>
    <n v="9"/>
    <s v="Avni Iyer"/>
    <x v="10"/>
    <s v="PR001"/>
    <s v="P015"/>
    <x v="28"/>
    <x v="4"/>
    <n v="2"/>
    <n v="8499"/>
    <n v="16998"/>
    <n v="0.2"/>
    <n v="3399.6000000000004"/>
    <n v="16997.8"/>
  </r>
  <r>
    <x v="1182"/>
    <n v="2517"/>
    <n v="24"/>
    <s v="Mohit Aggarwal"/>
    <x v="12"/>
    <n v="0"/>
    <s v="P020"/>
    <x v="21"/>
    <x v="3"/>
    <n v="1"/>
    <n v="12999"/>
    <n v="12999"/>
    <n v="0"/>
    <n v="0"/>
    <n v="12999"/>
  </r>
  <r>
    <x v="883"/>
    <n v="2518"/>
    <n v="24"/>
    <s v="Mohit Aggarwal"/>
    <x v="12"/>
    <n v="0"/>
    <s v="P015"/>
    <x v="28"/>
    <x v="4"/>
    <n v="3"/>
    <n v="8499"/>
    <n v="25497"/>
    <n v="0"/>
    <n v="0"/>
    <n v="25497"/>
  </r>
  <r>
    <x v="379"/>
    <n v="2519"/>
    <n v="39"/>
    <s v="Sakshi Kaur"/>
    <x v="2"/>
    <n v="0"/>
    <s v="P012"/>
    <x v="13"/>
    <x v="2"/>
    <n v="3"/>
    <n v="2999"/>
    <n v="8997"/>
    <n v="0"/>
    <n v="0"/>
    <n v="8997"/>
  </r>
  <r>
    <x v="895"/>
    <n v="2520"/>
    <n v="30"/>
    <s v="Pooja Chatterjee"/>
    <x v="12"/>
    <n v="0"/>
    <s v="P007"/>
    <x v="22"/>
    <x v="7"/>
    <n v="2"/>
    <n v="6999"/>
    <n v="13998"/>
    <n v="0"/>
    <n v="0"/>
    <n v="13998"/>
  </r>
  <r>
    <x v="375"/>
    <n v="2521"/>
    <n v="1"/>
    <s v="Aarav Singh"/>
    <x v="8"/>
    <n v="0"/>
    <s v="P005"/>
    <x v="8"/>
    <x v="0"/>
    <n v="3"/>
    <n v="92499"/>
    <n v="277497"/>
    <n v="0"/>
    <n v="0"/>
    <n v="277497"/>
  </r>
  <r>
    <x v="1183"/>
    <n v="2522"/>
    <n v="44"/>
    <s v="Simran Kaur"/>
    <x v="3"/>
    <n v="0"/>
    <s v="P007"/>
    <x v="22"/>
    <x v="7"/>
    <n v="2"/>
    <n v="6999"/>
    <n v="13998"/>
    <n v="0"/>
    <n v="0"/>
    <n v="13998"/>
  </r>
  <r>
    <x v="541"/>
    <n v="2523"/>
    <n v="20"/>
    <s v="Krishnan Menon"/>
    <x v="13"/>
    <n v="0"/>
    <s v="P010"/>
    <x v="10"/>
    <x v="2"/>
    <n v="2"/>
    <n v="2199"/>
    <n v="4398"/>
    <n v="0"/>
    <n v="0"/>
    <n v="4398"/>
  </r>
  <r>
    <x v="957"/>
    <n v="2524"/>
    <n v="5"/>
    <s v="Aniket Sharma"/>
    <x v="1"/>
    <n v="0"/>
    <s v="P006"/>
    <x v="27"/>
    <x v="7"/>
    <n v="1"/>
    <n v="7499"/>
    <n v="7499"/>
    <n v="0"/>
    <n v="0"/>
    <n v="7499"/>
  </r>
  <r>
    <x v="878"/>
    <n v="2525"/>
    <n v="47"/>
    <s v="Tanya Singh"/>
    <x v="7"/>
    <n v="0"/>
    <s v="P001"/>
    <x v="9"/>
    <x v="0"/>
    <n v="1"/>
    <n v="79999"/>
    <n v="79999"/>
    <n v="0"/>
    <n v="0"/>
    <n v="79999"/>
  </r>
  <r>
    <x v="223"/>
    <n v="2526"/>
    <n v="44"/>
    <s v="Simran Kaur"/>
    <x v="3"/>
    <n v="0"/>
    <s v="P013"/>
    <x v="18"/>
    <x v="2"/>
    <n v="2"/>
    <n v="15999"/>
    <n v="31998"/>
    <n v="0"/>
    <n v="0"/>
    <n v="31998"/>
  </r>
  <r>
    <x v="1062"/>
    <n v="2527"/>
    <n v="12"/>
    <s v="Gaurav Nair"/>
    <x v="0"/>
    <s v="PR001"/>
    <s v="P002"/>
    <x v="4"/>
    <x v="0"/>
    <n v="1"/>
    <n v="69999"/>
    <n v="69999"/>
    <n v="0.2"/>
    <n v="13999.800000000001"/>
    <n v="69998.8"/>
  </r>
  <r>
    <x v="1184"/>
    <n v="2528"/>
    <n v="4"/>
    <s v="Ananya Mehta"/>
    <x v="2"/>
    <n v="0"/>
    <s v="P026"/>
    <x v="23"/>
    <x v="5"/>
    <n v="3"/>
    <n v="5499"/>
    <n v="16497"/>
    <n v="0"/>
    <n v="0"/>
    <n v="16497"/>
  </r>
  <r>
    <x v="1001"/>
    <n v="2529"/>
    <n v="25"/>
    <s v="Naina Chauhan"/>
    <x v="10"/>
    <n v="0"/>
    <s v="P027"/>
    <x v="1"/>
    <x v="1"/>
    <n v="2"/>
    <n v="699"/>
    <n v="1398"/>
    <n v="0"/>
    <n v="0"/>
    <n v="1398"/>
  </r>
  <r>
    <x v="1182"/>
    <n v="2530"/>
    <n v="11"/>
    <s v="Diya Kapoor"/>
    <x v="3"/>
    <n v="0"/>
    <s v="P021"/>
    <x v="24"/>
    <x v="6"/>
    <n v="1"/>
    <n v="1299"/>
    <n v="1299"/>
    <n v="0"/>
    <n v="0"/>
    <n v="1299"/>
  </r>
  <r>
    <x v="568"/>
    <n v="2531"/>
    <n v="38"/>
    <s v="Saanvi Pillai"/>
    <x v="5"/>
    <n v="0"/>
    <s v="P011"/>
    <x v="2"/>
    <x v="2"/>
    <n v="2"/>
    <n v="1499"/>
    <n v="2998"/>
    <n v="0"/>
    <n v="0"/>
    <n v="2998"/>
  </r>
  <r>
    <x v="352"/>
    <n v="2532"/>
    <n v="4"/>
    <s v="Ananya Mehta"/>
    <x v="2"/>
    <n v="0"/>
    <s v="P001"/>
    <x v="9"/>
    <x v="0"/>
    <n v="2"/>
    <n v="79999"/>
    <n v="159998"/>
    <n v="0"/>
    <n v="0"/>
    <n v="159998"/>
  </r>
  <r>
    <x v="641"/>
    <n v="2533"/>
    <n v="50"/>
    <s v="Yash Malhotra"/>
    <x v="5"/>
    <n v="0"/>
    <s v="P007"/>
    <x v="22"/>
    <x v="7"/>
    <n v="1"/>
    <n v="6999"/>
    <n v="6999"/>
    <n v="0"/>
    <n v="0"/>
    <n v="6999"/>
  </r>
  <r>
    <x v="1010"/>
    <n v="2534"/>
    <n v="34"/>
    <s v="Rajeev Trivedi"/>
    <x v="4"/>
    <s v="PR001"/>
    <s v="P024"/>
    <x v="26"/>
    <x v="5"/>
    <n v="1"/>
    <n v="2799"/>
    <n v="2799"/>
    <n v="0.2"/>
    <n v="559.80000000000007"/>
    <n v="2798.8"/>
  </r>
  <r>
    <x v="1081"/>
    <n v="2535"/>
    <n v="34"/>
    <s v="Rajeev Trivedi"/>
    <x v="4"/>
    <n v="0"/>
    <s v="P008"/>
    <x v="17"/>
    <x v="7"/>
    <n v="1"/>
    <n v="5499"/>
    <n v="5499"/>
    <n v="0"/>
    <n v="0"/>
    <n v="5499"/>
  </r>
  <r>
    <x v="126"/>
    <n v="2536"/>
    <n v="22"/>
    <s v="Manish Dubey"/>
    <x v="15"/>
    <n v="0"/>
    <s v="P025"/>
    <x v="7"/>
    <x v="5"/>
    <n v="1"/>
    <n v="8999"/>
    <n v="8999"/>
    <n v="0"/>
    <n v="0"/>
    <n v="8999"/>
  </r>
  <r>
    <x v="497"/>
    <n v="2537"/>
    <n v="25"/>
    <s v="Naina Chauhan"/>
    <x v="10"/>
    <n v="0"/>
    <s v="P001"/>
    <x v="9"/>
    <x v="0"/>
    <n v="3"/>
    <n v="79999"/>
    <n v="239997"/>
    <n v="0"/>
    <n v="0"/>
    <n v="239997"/>
  </r>
  <r>
    <x v="898"/>
    <n v="2538"/>
    <n v="34"/>
    <s v="Rajeev Trivedi"/>
    <x v="4"/>
    <n v="0"/>
    <s v="P016"/>
    <x v="14"/>
    <x v="4"/>
    <n v="1"/>
    <n v="24999"/>
    <n v="24999"/>
    <n v="0"/>
    <n v="0"/>
    <n v="24999"/>
  </r>
  <r>
    <x v="998"/>
    <n v="2539"/>
    <n v="40"/>
    <s v="Samir Ghosh"/>
    <x v="9"/>
    <n v="0"/>
    <s v="P006"/>
    <x v="27"/>
    <x v="7"/>
    <n v="1"/>
    <n v="7499"/>
    <n v="7499"/>
    <n v="0"/>
    <n v="0"/>
    <n v="7499"/>
  </r>
  <r>
    <x v="1139"/>
    <n v="2540"/>
    <n v="15"/>
    <s v="Jaya Kumar"/>
    <x v="13"/>
    <s v="PR001"/>
    <s v="P024"/>
    <x v="26"/>
    <x v="5"/>
    <n v="3"/>
    <n v="2799"/>
    <n v="8397"/>
    <n v="0.2"/>
    <n v="1679.4"/>
    <n v="8396.7999999999993"/>
  </r>
  <r>
    <x v="899"/>
    <n v="2541"/>
    <n v="27"/>
    <s v="Nikita Ahuja"/>
    <x v="3"/>
    <n v="0"/>
    <s v="P001"/>
    <x v="9"/>
    <x v="0"/>
    <n v="2"/>
    <n v="79999"/>
    <n v="159998"/>
    <n v="0"/>
    <n v="0"/>
    <n v="159998"/>
  </r>
  <r>
    <x v="138"/>
    <n v="2542"/>
    <n v="24"/>
    <s v="Mohit Aggarwal"/>
    <x v="12"/>
    <n v="0"/>
    <s v="P028"/>
    <x v="16"/>
    <x v="1"/>
    <n v="2"/>
    <n v="349"/>
    <n v="698"/>
    <n v="0"/>
    <n v="0"/>
    <n v="698"/>
  </r>
  <r>
    <x v="1091"/>
    <n v="2543"/>
    <n v="24"/>
    <s v="Mohit Aggarwal"/>
    <x v="12"/>
    <s v="PR001"/>
    <s v="P019"/>
    <x v="5"/>
    <x v="3"/>
    <n v="1"/>
    <n v="5999"/>
    <n v="5999"/>
    <n v="0.2"/>
    <n v="1199.8"/>
    <n v="5998.8"/>
  </r>
  <r>
    <x v="320"/>
    <n v="2544"/>
    <n v="21"/>
    <s v="Lavanya Jain"/>
    <x v="1"/>
    <n v="0"/>
    <s v="P014"/>
    <x v="6"/>
    <x v="4"/>
    <n v="1"/>
    <n v="4999"/>
    <n v="4999"/>
    <n v="0"/>
    <n v="0"/>
    <n v="4999"/>
  </r>
  <r>
    <x v="1185"/>
    <n v="2545"/>
    <n v="24"/>
    <s v="Mohit Aggarwal"/>
    <x v="12"/>
    <n v="0"/>
    <s v="P011"/>
    <x v="2"/>
    <x v="2"/>
    <n v="2"/>
    <n v="1499"/>
    <n v="2998"/>
    <n v="0"/>
    <n v="0"/>
    <n v="2998"/>
  </r>
  <r>
    <x v="410"/>
    <n v="2546"/>
    <n v="45"/>
    <s v="Sneha Sharma"/>
    <x v="9"/>
    <n v="0"/>
    <s v="P023"/>
    <x v="15"/>
    <x v="6"/>
    <n v="2"/>
    <n v="1499"/>
    <n v="2998"/>
    <n v="0"/>
    <n v="0"/>
    <n v="2998"/>
  </r>
  <r>
    <x v="1186"/>
    <n v="2547"/>
    <n v="30"/>
    <s v="Pooja Chatterjee"/>
    <x v="12"/>
    <n v="0"/>
    <s v="P002"/>
    <x v="4"/>
    <x v="0"/>
    <n v="2"/>
    <n v="69999"/>
    <n v="139998"/>
    <n v="0"/>
    <n v="0"/>
    <n v="139998"/>
  </r>
  <r>
    <x v="518"/>
    <n v="2548"/>
    <n v="46"/>
    <s v="Tanvi Nair"/>
    <x v="1"/>
    <n v="0"/>
    <s v="P006"/>
    <x v="27"/>
    <x v="7"/>
    <n v="2"/>
    <n v="7499"/>
    <n v="14998"/>
    <n v="0"/>
    <n v="0"/>
    <n v="14998"/>
  </r>
  <r>
    <x v="51"/>
    <n v="2549"/>
    <n v="24"/>
    <s v="Mohit Aggarwal"/>
    <x v="12"/>
    <n v="0"/>
    <s v="P007"/>
    <x v="22"/>
    <x v="7"/>
    <n v="1"/>
    <n v="6999"/>
    <n v="6999"/>
    <n v="0"/>
    <n v="0"/>
    <n v="6999"/>
  </r>
  <r>
    <x v="55"/>
    <n v="2550"/>
    <n v="13"/>
    <s v="Isha Reddy"/>
    <x v="2"/>
    <n v="0"/>
    <s v="P006"/>
    <x v="27"/>
    <x v="7"/>
    <n v="3"/>
    <n v="7499"/>
    <n v="22497"/>
    <n v="0"/>
    <n v="0"/>
    <n v="22497"/>
  </r>
  <r>
    <x v="1187"/>
    <n v="2551"/>
    <n v="35"/>
    <s v="Rhea Bakshi"/>
    <x v="10"/>
    <n v="0"/>
    <s v="P014"/>
    <x v="6"/>
    <x v="4"/>
    <n v="3"/>
    <n v="4999"/>
    <n v="14997"/>
    <n v="0"/>
    <n v="0"/>
    <n v="14997"/>
  </r>
  <r>
    <x v="339"/>
    <n v="2552"/>
    <n v="13"/>
    <s v="Isha Reddy"/>
    <x v="2"/>
    <s v="PR001"/>
    <s v="P001"/>
    <x v="9"/>
    <x v="0"/>
    <n v="3"/>
    <n v="79999"/>
    <n v="239997"/>
    <n v="0.2"/>
    <n v="47999.4"/>
    <n v="239996.79999999999"/>
  </r>
  <r>
    <x v="1182"/>
    <n v="2553"/>
    <n v="30"/>
    <s v="Pooja Chatterjee"/>
    <x v="12"/>
    <n v="0"/>
    <s v="P020"/>
    <x v="21"/>
    <x v="3"/>
    <n v="2"/>
    <n v="12999"/>
    <n v="25998"/>
    <n v="0"/>
    <n v="0"/>
    <n v="25998"/>
  </r>
  <r>
    <x v="252"/>
    <n v="2554"/>
    <n v="30"/>
    <s v="Pooja Chatterjee"/>
    <x v="12"/>
    <n v="0"/>
    <s v="P014"/>
    <x v="6"/>
    <x v="4"/>
    <n v="1"/>
    <n v="4999"/>
    <n v="4999"/>
    <n v="0"/>
    <n v="0"/>
    <n v="4999"/>
  </r>
  <r>
    <x v="14"/>
    <n v="2555"/>
    <n v="26"/>
    <s v="Neha Sinha"/>
    <x v="14"/>
    <n v="0"/>
    <s v="P016"/>
    <x v="14"/>
    <x v="4"/>
    <n v="2"/>
    <n v="24999"/>
    <n v="49998"/>
    <n v="0"/>
    <n v="0"/>
    <n v="49998"/>
  </r>
  <r>
    <x v="1188"/>
    <n v="2556"/>
    <n v="32"/>
    <s v="Priya Arora"/>
    <x v="14"/>
    <n v="0"/>
    <s v="P014"/>
    <x v="6"/>
    <x v="4"/>
    <n v="1"/>
    <n v="4999"/>
    <n v="4999"/>
    <n v="0"/>
    <n v="0"/>
    <n v="4999"/>
  </r>
  <r>
    <x v="1103"/>
    <n v="2557"/>
    <n v="3"/>
    <s v="Aman Verma"/>
    <x v="11"/>
    <n v="0"/>
    <s v="P004"/>
    <x v="0"/>
    <x v="0"/>
    <n v="2"/>
    <n v="64999"/>
    <n v="129998"/>
    <n v="0"/>
    <n v="0"/>
    <n v="129998"/>
  </r>
  <r>
    <x v="50"/>
    <n v="2558"/>
    <n v="50"/>
    <s v="Yash Malhotra"/>
    <x v="5"/>
    <n v="0"/>
    <s v="P005"/>
    <x v="8"/>
    <x v="0"/>
    <n v="2"/>
    <n v="92499"/>
    <n v="184998"/>
    <n v="0"/>
    <n v="0"/>
    <n v="184998"/>
  </r>
  <r>
    <x v="461"/>
    <n v="2559"/>
    <n v="29"/>
    <s v="Palak Kapoor"/>
    <x v="3"/>
    <n v="0"/>
    <s v="P005"/>
    <x v="8"/>
    <x v="0"/>
    <n v="1"/>
    <n v="92499"/>
    <n v="92499"/>
    <n v="0"/>
    <n v="0"/>
    <n v="92499"/>
  </r>
  <r>
    <x v="1189"/>
    <n v="2560"/>
    <n v="49"/>
    <s v="Viraj Patel"/>
    <x v="5"/>
    <s v="PR001"/>
    <s v="P013"/>
    <x v="18"/>
    <x v="2"/>
    <n v="3"/>
    <n v="15999"/>
    <n v="47997"/>
    <n v="0.2"/>
    <n v="9599.4"/>
    <n v="47996.800000000003"/>
  </r>
  <r>
    <x v="307"/>
    <n v="2561"/>
    <n v="24"/>
    <s v="Mohit Aggarwal"/>
    <x v="12"/>
    <n v="0"/>
    <s v="P003"/>
    <x v="29"/>
    <x v="0"/>
    <n v="3"/>
    <n v="89999"/>
    <n v="269997"/>
    <n v="0"/>
    <n v="0"/>
    <n v="269997"/>
  </r>
  <r>
    <x v="876"/>
    <n v="2562"/>
    <n v="25"/>
    <s v="Naina Chauhan"/>
    <x v="10"/>
    <n v="0"/>
    <s v="P005"/>
    <x v="8"/>
    <x v="0"/>
    <n v="3"/>
    <n v="92499"/>
    <n v="277497"/>
    <n v="0"/>
    <n v="0"/>
    <n v="277497"/>
  </r>
  <r>
    <x v="750"/>
    <n v="2563"/>
    <n v="24"/>
    <s v="Mohit Aggarwal"/>
    <x v="12"/>
    <n v="0"/>
    <s v="P029"/>
    <x v="11"/>
    <x v="1"/>
    <n v="2"/>
    <n v="99"/>
    <n v="198"/>
    <n v="0"/>
    <n v="0"/>
    <n v="198"/>
  </r>
  <r>
    <x v="1190"/>
    <n v="2564"/>
    <n v="5"/>
    <s v="Aniket Sharma"/>
    <x v="1"/>
    <n v="0"/>
    <s v="P011"/>
    <x v="2"/>
    <x v="2"/>
    <n v="1"/>
    <n v="1499"/>
    <n v="1499"/>
    <n v="0"/>
    <n v="0"/>
    <n v="1499"/>
  </r>
  <r>
    <x v="1191"/>
    <n v="2565"/>
    <n v="3"/>
    <s v="Aman Verma"/>
    <x v="11"/>
    <n v="0"/>
    <s v="P018"/>
    <x v="20"/>
    <x v="4"/>
    <n v="3"/>
    <n v="2299"/>
    <n v="6897"/>
    <n v="0"/>
    <n v="0"/>
    <n v="6897"/>
  </r>
  <r>
    <x v="760"/>
    <n v="2566"/>
    <n v="48"/>
    <s v="Vikas Tiwari"/>
    <x v="2"/>
    <n v="0"/>
    <s v="P018"/>
    <x v="20"/>
    <x v="4"/>
    <n v="2"/>
    <n v="2299"/>
    <n v="4598"/>
    <n v="0"/>
    <n v="0"/>
    <n v="4598"/>
  </r>
  <r>
    <x v="873"/>
    <n v="2567"/>
    <n v="16"/>
    <s v="Kabir Choudhary"/>
    <x v="9"/>
    <n v="0"/>
    <s v="P019"/>
    <x v="5"/>
    <x v="3"/>
    <n v="1"/>
    <n v="5999"/>
    <n v="5999"/>
    <n v="0"/>
    <n v="0"/>
    <n v="5999"/>
  </r>
  <r>
    <x v="672"/>
    <n v="2568"/>
    <n v="19"/>
    <s v="Kavya Mishra"/>
    <x v="1"/>
    <n v="0"/>
    <s v="P001"/>
    <x v="9"/>
    <x v="0"/>
    <n v="2"/>
    <n v="79999"/>
    <n v="159998"/>
    <n v="0"/>
    <n v="0"/>
    <n v="159998"/>
  </r>
  <r>
    <x v="1026"/>
    <n v="2569"/>
    <n v="4"/>
    <s v="Ananya Mehta"/>
    <x v="2"/>
    <n v="0"/>
    <s v="P014"/>
    <x v="6"/>
    <x v="4"/>
    <n v="3"/>
    <n v="4999"/>
    <n v="14997"/>
    <n v="0"/>
    <n v="0"/>
    <n v="14997"/>
  </r>
  <r>
    <x v="1186"/>
    <n v="2570"/>
    <n v="47"/>
    <s v="Tanya Singh"/>
    <x v="7"/>
    <n v="0"/>
    <s v="P005"/>
    <x v="8"/>
    <x v="0"/>
    <n v="3"/>
    <n v="92499"/>
    <n v="277497"/>
    <n v="0"/>
    <n v="0"/>
    <n v="277497"/>
  </r>
  <r>
    <x v="819"/>
    <n v="2571"/>
    <n v="31"/>
    <s v="Prachi Yadav"/>
    <x v="10"/>
    <n v="0"/>
    <s v="P021"/>
    <x v="24"/>
    <x v="6"/>
    <n v="2"/>
    <n v="1299"/>
    <n v="2598"/>
    <n v="0"/>
    <n v="0"/>
    <n v="2598"/>
  </r>
  <r>
    <x v="1136"/>
    <n v="2572"/>
    <n v="41"/>
    <s v="Sanjay Mathew"/>
    <x v="8"/>
    <n v="0"/>
    <s v="P001"/>
    <x v="9"/>
    <x v="0"/>
    <n v="1"/>
    <n v="79999"/>
    <n v="79999"/>
    <n v="0"/>
    <n v="0"/>
    <n v="79999"/>
  </r>
  <r>
    <x v="1021"/>
    <n v="2573"/>
    <n v="27"/>
    <s v="Nikita Ahuja"/>
    <x v="3"/>
    <n v="0"/>
    <s v="P012"/>
    <x v="13"/>
    <x v="2"/>
    <n v="2"/>
    <n v="2999"/>
    <n v="5998"/>
    <n v="0"/>
    <n v="0"/>
    <n v="5998"/>
  </r>
  <r>
    <x v="1104"/>
    <n v="2574"/>
    <n v="19"/>
    <s v="Kavya Mishra"/>
    <x v="1"/>
    <n v="0"/>
    <s v="P022"/>
    <x v="12"/>
    <x v="6"/>
    <n v="1"/>
    <n v="1999"/>
    <n v="1999"/>
    <n v="0"/>
    <n v="0"/>
    <n v="1999"/>
  </r>
  <r>
    <x v="1138"/>
    <n v="2575"/>
    <n v="30"/>
    <s v="Pooja Chatterjee"/>
    <x v="12"/>
    <n v="0"/>
    <s v="P027"/>
    <x v="1"/>
    <x v="1"/>
    <n v="2"/>
    <n v="699"/>
    <n v="1398"/>
    <n v="0"/>
    <n v="0"/>
    <n v="1398"/>
  </r>
  <r>
    <x v="1192"/>
    <n v="2576"/>
    <n v="10"/>
    <s v="Dhruv Desai"/>
    <x v="0"/>
    <s v="PR001"/>
    <s v="P006"/>
    <x v="27"/>
    <x v="7"/>
    <n v="1"/>
    <n v="7499"/>
    <n v="7499"/>
    <n v="0.2"/>
    <n v="1499.8000000000002"/>
    <n v="7498.8"/>
  </r>
  <r>
    <x v="742"/>
    <n v="2577"/>
    <n v="19"/>
    <s v="Kavya Mishra"/>
    <x v="1"/>
    <s v="PR001"/>
    <s v="P007"/>
    <x v="22"/>
    <x v="7"/>
    <n v="3"/>
    <n v="6999"/>
    <n v="20997"/>
    <n v="0.2"/>
    <n v="4199.4000000000005"/>
    <n v="20996.799999999999"/>
  </r>
  <r>
    <x v="62"/>
    <n v="2578"/>
    <n v="45"/>
    <s v="Sneha Sharma"/>
    <x v="9"/>
    <n v="0"/>
    <s v="P015"/>
    <x v="28"/>
    <x v="4"/>
    <n v="1"/>
    <n v="8499"/>
    <n v="8499"/>
    <n v="0"/>
    <n v="0"/>
    <n v="8499"/>
  </r>
  <r>
    <x v="1003"/>
    <n v="2579"/>
    <n v="30"/>
    <s v="Pooja Chatterjee"/>
    <x v="12"/>
    <n v="0"/>
    <s v="P009"/>
    <x v="3"/>
    <x v="2"/>
    <n v="3"/>
    <n v="3499"/>
    <n v="10497"/>
    <n v="0"/>
    <n v="0"/>
    <n v="10497"/>
  </r>
  <r>
    <x v="635"/>
    <n v="2580"/>
    <n v="48"/>
    <s v="Vikas Tiwari"/>
    <x v="2"/>
    <n v="0"/>
    <s v="P013"/>
    <x v="18"/>
    <x v="2"/>
    <n v="1"/>
    <n v="15999"/>
    <n v="15999"/>
    <n v="0"/>
    <n v="0"/>
    <n v="15999"/>
  </r>
  <r>
    <x v="879"/>
    <n v="2581"/>
    <n v="40"/>
    <s v="Samir Ghosh"/>
    <x v="9"/>
    <n v="0"/>
    <s v="P018"/>
    <x v="20"/>
    <x v="4"/>
    <n v="2"/>
    <n v="2299"/>
    <n v="4598"/>
    <n v="0"/>
    <n v="0"/>
    <n v="4598"/>
  </r>
  <r>
    <x v="724"/>
    <n v="2582"/>
    <n v="19"/>
    <s v="Kavya Mishra"/>
    <x v="1"/>
    <n v="0"/>
    <s v="P028"/>
    <x v="16"/>
    <x v="1"/>
    <n v="3"/>
    <n v="349"/>
    <n v="1047"/>
    <n v="0"/>
    <n v="0"/>
    <n v="1047"/>
  </r>
  <r>
    <x v="980"/>
    <n v="2583"/>
    <n v="17"/>
    <s v="Kajal Bhatt"/>
    <x v="7"/>
    <n v="0"/>
    <s v="P023"/>
    <x v="15"/>
    <x v="6"/>
    <n v="2"/>
    <n v="1499"/>
    <n v="2998"/>
    <n v="0"/>
    <n v="0"/>
    <n v="2998"/>
  </r>
  <r>
    <x v="1077"/>
    <n v="2584"/>
    <n v="33"/>
    <s v="Rajat Saxena"/>
    <x v="10"/>
    <n v="0"/>
    <s v="P014"/>
    <x v="6"/>
    <x v="4"/>
    <n v="1"/>
    <n v="4999"/>
    <n v="4999"/>
    <n v="0"/>
    <n v="0"/>
    <n v="4999"/>
  </r>
  <r>
    <x v="389"/>
    <n v="2585"/>
    <n v="28"/>
    <s v="Nikhil Khanna"/>
    <x v="1"/>
    <n v="0"/>
    <s v="P010"/>
    <x v="10"/>
    <x v="2"/>
    <n v="1"/>
    <n v="2199"/>
    <n v="2199"/>
    <n v="0"/>
    <n v="0"/>
    <n v="2199"/>
  </r>
  <r>
    <x v="1088"/>
    <n v="2586"/>
    <n v="42"/>
    <s v="Shikha Pandey"/>
    <x v="5"/>
    <s v="PR001"/>
    <s v="P021"/>
    <x v="24"/>
    <x v="6"/>
    <n v="2"/>
    <n v="1299"/>
    <n v="2598"/>
    <n v="0.2"/>
    <n v="519.6"/>
    <n v="2597.8000000000002"/>
  </r>
  <r>
    <x v="1079"/>
    <n v="2587"/>
    <n v="20"/>
    <s v="Krishnan Menon"/>
    <x v="13"/>
    <s v="PR001"/>
    <s v="P009"/>
    <x v="3"/>
    <x v="2"/>
    <n v="3"/>
    <n v="3499"/>
    <n v="10497"/>
    <n v="0.2"/>
    <n v="2099.4"/>
    <n v="10496.8"/>
  </r>
  <r>
    <x v="750"/>
    <n v="2588"/>
    <n v="6"/>
    <s v="Anjali Rao"/>
    <x v="2"/>
    <n v="0"/>
    <s v="P022"/>
    <x v="12"/>
    <x v="6"/>
    <n v="3"/>
    <n v="1999"/>
    <n v="5997"/>
    <n v="0"/>
    <n v="0"/>
    <n v="5997"/>
  </r>
  <r>
    <x v="195"/>
    <n v="2589"/>
    <n v="24"/>
    <s v="Mohit Aggarwal"/>
    <x v="12"/>
    <s v="PR001"/>
    <s v="P007"/>
    <x v="22"/>
    <x v="7"/>
    <n v="1"/>
    <n v="6999"/>
    <n v="6999"/>
    <n v="0.2"/>
    <n v="1399.8000000000002"/>
    <n v="6998.8"/>
  </r>
  <r>
    <x v="354"/>
    <n v="2590"/>
    <n v="14"/>
    <s v="Ishaan Shah"/>
    <x v="0"/>
    <n v="0"/>
    <s v="P001"/>
    <x v="9"/>
    <x v="0"/>
    <n v="3"/>
    <n v="79999"/>
    <n v="239997"/>
    <n v="0"/>
    <n v="0"/>
    <n v="239997"/>
  </r>
  <r>
    <x v="954"/>
    <n v="2591"/>
    <n v="46"/>
    <s v="Tanvi Nair"/>
    <x v="1"/>
    <n v="0"/>
    <s v="P017"/>
    <x v="19"/>
    <x v="4"/>
    <n v="1"/>
    <n v="10499"/>
    <n v="10499"/>
    <n v="0"/>
    <n v="0"/>
    <n v="10499"/>
  </r>
  <r>
    <x v="341"/>
    <n v="2592"/>
    <n v="9"/>
    <s v="Avni Iyer"/>
    <x v="10"/>
    <n v="0"/>
    <s v="P022"/>
    <x v="12"/>
    <x v="6"/>
    <n v="1"/>
    <n v="1999"/>
    <n v="1999"/>
    <n v="0"/>
    <n v="0"/>
    <n v="1999"/>
  </r>
  <r>
    <x v="303"/>
    <n v="2593"/>
    <n v="24"/>
    <s v="Mohit Aggarwal"/>
    <x v="12"/>
    <n v="0"/>
    <s v="P003"/>
    <x v="29"/>
    <x v="0"/>
    <n v="3"/>
    <n v="89999"/>
    <n v="269997"/>
    <n v="0"/>
    <n v="0"/>
    <n v="269997"/>
  </r>
  <r>
    <x v="995"/>
    <n v="2594"/>
    <n v="21"/>
    <s v="Lavanya Jain"/>
    <x v="1"/>
    <n v="0"/>
    <s v="P016"/>
    <x v="14"/>
    <x v="4"/>
    <n v="2"/>
    <n v="24999"/>
    <n v="49998"/>
    <n v="0"/>
    <n v="0"/>
    <n v="49998"/>
  </r>
  <r>
    <x v="936"/>
    <n v="2595"/>
    <n v="27"/>
    <s v="Nikita Ahuja"/>
    <x v="3"/>
    <n v="0"/>
    <s v="P020"/>
    <x v="21"/>
    <x v="3"/>
    <n v="3"/>
    <n v="12999"/>
    <n v="38997"/>
    <n v="0"/>
    <n v="0"/>
    <n v="38997"/>
  </r>
  <r>
    <x v="322"/>
    <n v="2596"/>
    <n v="17"/>
    <s v="Kajal Bhatt"/>
    <x v="7"/>
    <n v="0"/>
    <s v="P004"/>
    <x v="0"/>
    <x v="0"/>
    <n v="2"/>
    <n v="64999"/>
    <n v="129998"/>
    <n v="0"/>
    <n v="0"/>
    <n v="129998"/>
  </r>
  <r>
    <x v="705"/>
    <n v="2597"/>
    <n v="36"/>
    <s v="Rishi Kulkarni"/>
    <x v="6"/>
    <s v="PR001"/>
    <s v="P023"/>
    <x v="15"/>
    <x v="6"/>
    <n v="1"/>
    <n v="1499"/>
    <n v="1499"/>
    <n v="0.2"/>
    <n v="299.8"/>
    <n v="1498.8"/>
  </r>
  <r>
    <x v="480"/>
    <n v="2598"/>
    <n v="41"/>
    <s v="Sanjay Mathew"/>
    <x v="8"/>
    <n v="0"/>
    <s v="P008"/>
    <x v="17"/>
    <x v="7"/>
    <n v="3"/>
    <n v="5499"/>
    <n v="16497"/>
    <n v="0"/>
    <n v="0"/>
    <n v="16497"/>
  </r>
  <r>
    <x v="868"/>
    <n v="2599"/>
    <n v="32"/>
    <s v="Priya Arora"/>
    <x v="14"/>
    <n v="0"/>
    <s v="P030"/>
    <x v="25"/>
    <x v="1"/>
    <n v="3"/>
    <n v="399"/>
    <n v="1197"/>
    <n v="0"/>
    <n v="0"/>
    <n v="1197"/>
  </r>
  <r>
    <x v="1099"/>
    <n v="2600"/>
    <n v="11"/>
    <s v="Diya Kapoor"/>
    <x v="3"/>
    <n v="0"/>
    <s v="P015"/>
    <x v="28"/>
    <x v="4"/>
    <n v="1"/>
    <n v="8499"/>
    <n v="8499"/>
    <n v="0"/>
    <n v="0"/>
    <n v="8499"/>
  </r>
  <r>
    <x v="831"/>
    <n v="2601"/>
    <n v="20"/>
    <s v="Krishnan Menon"/>
    <x v="13"/>
    <n v="0"/>
    <s v="P019"/>
    <x v="5"/>
    <x v="3"/>
    <n v="2"/>
    <n v="5999"/>
    <n v="11998"/>
    <n v="0"/>
    <n v="0"/>
    <n v="11998"/>
  </r>
  <r>
    <x v="793"/>
    <n v="2602"/>
    <n v="38"/>
    <s v="Saanvi Pillai"/>
    <x v="5"/>
    <n v="0"/>
    <s v="P009"/>
    <x v="3"/>
    <x v="2"/>
    <n v="3"/>
    <n v="3499"/>
    <n v="10497"/>
    <n v="0"/>
    <n v="0"/>
    <n v="10497"/>
  </r>
  <r>
    <x v="887"/>
    <n v="2603"/>
    <n v="47"/>
    <s v="Tanya Singh"/>
    <x v="7"/>
    <s v="PR001"/>
    <s v="P007"/>
    <x v="22"/>
    <x v="7"/>
    <n v="1"/>
    <n v="6999"/>
    <n v="6999"/>
    <n v="0.2"/>
    <n v="1399.8000000000002"/>
    <n v="6998.8"/>
  </r>
  <r>
    <x v="574"/>
    <n v="2604"/>
    <n v="33"/>
    <s v="Rajat Saxena"/>
    <x v="10"/>
    <n v="0"/>
    <s v="P006"/>
    <x v="27"/>
    <x v="7"/>
    <n v="3"/>
    <n v="7499"/>
    <n v="22497"/>
    <n v="0"/>
    <n v="0"/>
    <n v="22497"/>
  </r>
  <r>
    <x v="782"/>
    <n v="2605"/>
    <n v="25"/>
    <s v="Naina Chauhan"/>
    <x v="10"/>
    <n v="0"/>
    <s v="P008"/>
    <x v="17"/>
    <x v="7"/>
    <n v="2"/>
    <n v="5499"/>
    <n v="10998"/>
    <n v="0"/>
    <n v="0"/>
    <n v="10998"/>
  </r>
  <r>
    <x v="414"/>
    <n v="2606"/>
    <n v="25"/>
    <s v="Naina Chauhan"/>
    <x v="10"/>
    <n v="0"/>
    <s v="P011"/>
    <x v="2"/>
    <x v="2"/>
    <n v="3"/>
    <n v="1499"/>
    <n v="4497"/>
    <n v="0"/>
    <n v="0"/>
    <n v="4497"/>
  </r>
  <r>
    <x v="781"/>
    <n v="2607"/>
    <n v="17"/>
    <s v="Kajal Bhatt"/>
    <x v="7"/>
    <n v="0"/>
    <s v="P001"/>
    <x v="9"/>
    <x v="0"/>
    <n v="1"/>
    <n v="79999"/>
    <n v="79999"/>
    <n v="0"/>
    <n v="0"/>
    <n v="79999"/>
  </r>
  <r>
    <x v="1193"/>
    <n v="2608"/>
    <n v="28"/>
    <s v="Nikhil Khanna"/>
    <x v="1"/>
    <n v="0"/>
    <s v="P018"/>
    <x v="20"/>
    <x v="4"/>
    <n v="1"/>
    <n v="2299"/>
    <n v="2299"/>
    <n v="0"/>
    <n v="0"/>
    <n v="2299"/>
  </r>
  <r>
    <x v="1194"/>
    <n v="2609"/>
    <n v="12"/>
    <s v="Gaurav Nair"/>
    <x v="0"/>
    <n v="0"/>
    <s v="P025"/>
    <x v="7"/>
    <x v="5"/>
    <n v="2"/>
    <n v="8999"/>
    <n v="17998"/>
    <n v="0"/>
    <n v="0"/>
    <n v="17998"/>
  </r>
  <r>
    <x v="1006"/>
    <n v="2610"/>
    <n v="46"/>
    <s v="Tanvi Nair"/>
    <x v="1"/>
    <n v="0"/>
    <s v="P003"/>
    <x v="29"/>
    <x v="0"/>
    <n v="2"/>
    <n v="89999"/>
    <n v="179998"/>
    <n v="0"/>
    <n v="0"/>
    <n v="179998"/>
  </r>
  <r>
    <x v="119"/>
    <n v="2611"/>
    <n v="37"/>
    <s v="Rohit Sen"/>
    <x v="11"/>
    <n v="0"/>
    <s v="P030"/>
    <x v="25"/>
    <x v="1"/>
    <n v="2"/>
    <n v="399"/>
    <n v="798"/>
    <n v="0"/>
    <n v="0"/>
    <n v="798"/>
  </r>
  <r>
    <x v="783"/>
    <n v="2612"/>
    <n v="23"/>
    <s v="Meera Bansal"/>
    <x v="4"/>
    <n v="0"/>
    <s v="P026"/>
    <x v="23"/>
    <x v="5"/>
    <n v="3"/>
    <n v="5499"/>
    <n v="16497"/>
    <n v="0"/>
    <n v="0"/>
    <n v="16497"/>
  </r>
  <r>
    <x v="1182"/>
    <n v="2613"/>
    <n v="49"/>
    <s v="Viraj Patel"/>
    <x v="5"/>
    <n v="0"/>
    <s v="P013"/>
    <x v="18"/>
    <x v="2"/>
    <n v="2"/>
    <n v="15999"/>
    <n v="31998"/>
    <n v="0"/>
    <n v="0"/>
    <n v="31998"/>
  </r>
  <r>
    <x v="27"/>
    <n v="2614"/>
    <n v="50"/>
    <s v="Yash Malhotra"/>
    <x v="5"/>
    <n v="0"/>
    <s v="P013"/>
    <x v="18"/>
    <x v="2"/>
    <n v="3"/>
    <n v="15999"/>
    <n v="47997"/>
    <n v="0"/>
    <n v="0"/>
    <n v="47997"/>
  </r>
  <r>
    <x v="29"/>
    <n v="2615"/>
    <n v="33"/>
    <s v="Rajat Saxena"/>
    <x v="10"/>
    <s v="PR001"/>
    <s v="P013"/>
    <x v="18"/>
    <x v="2"/>
    <n v="3"/>
    <n v="15999"/>
    <n v="47997"/>
    <n v="0.2"/>
    <n v="9599.4"/>
    <n v="47996.800000000003"/>
  </r>
  <r>
    <x v="624"/>
    <n v="2616"/>
    <n v="17"/>
    <s v="Kajal Bhatt"/>
    <x v="7"/>
    <n v="0"/>
    <s v="P024"/>
    <x v="26"/>
    <x v="5"/>
    <n v="2"/>
    <n v="2799"/>
    <n v="5598"/>
    <n v="0"/>
    <n v="0"/>
    <n v="5598"/>
  </r>
  <r>
    <x v="1195"/>
    <n v="2617"/>
    <n v="24"/>
    <s v="Mohit Aggarwal"/>
    <x v="12"/>
    <s v="PR001"/>
    <s v="P015"/>
    <x v="28"/>
    <x v="4"/>
    <n v="3"/>
    <n v="8499"/>
    <n v="25497"/>
    <n v="0.2"/>
    <n v="5099.4000000000005"/>
    <n v="25496.799999999999"/>
  </r>
  <r>
    <x v="182"/>
    <n v="2618"/>
    <n v="6"/>
    <s v="Anjali Rao"/>
    <x v="2"/>
    <n v="0"/>
    <s v="P030"/>
    <x v="25"/>
    <x v="1"/>
    <n v="1"/>
    <n v="399"/>
    <n v="399"/>
    <n v="0"/>
    <n v="0"/>
    <n v="399"/>
  </r>
  <r>
    <x v="1196"/>
    <n v="2619"/>
    <n v="5"/>
    <s v="Aniket Sharma"/>
    <x v="1"/>
    <n v="0"/>
    <s v="P010"/>
    <x v="10"/>
    <x v="2"/>
    <n v="3"/>
    <n v="2199"/>
    <n v="6597"/>
    <n v="0"/>
    <n v="0"/>
    <n v="6597"/>
  </r>
  <r>
    <x v="102"/>
    <n v="2620"/>
    <n v="9"/>
    <s v="Avni Iyer"/>
    <x v="10"/>
    <s v="PR004"/>
    <s v="P028"/>
    <x v="16"/>
    <x v="1"/>
    <n v="1"/>
    <n v="349"/>
    <n v="349"/>
    <n v="0.5"/>
    <n v="174.5"/>
    <n v="348.5"/>
  </r>
  <r>
    <x v="80"/>
    <n v="2621"/>
    <n v="14"/>
    <s v="Ishaan Shah"/>
    <x v="0"/>
    <n v="0"/>
    <s v="P010"/>
    <x v="10"/>
    <x v="2"/>
    <n v="2"/>
    <n v="2199"/>
    <n v="4398"/>
    <n v="0"/>
    <n v="0"/>
    <n v="4398"/>
  </r>
  <r>
    <x v="1104"/>
    <n v="2622"/>
    <n v="15"/>
    <s v="Jaya Kumar"/>
    <x v="13"/>
    <n v="0"/>
    <s v="P004"/>
    <x v="0"/>
    <x v="0"/>
    <n v="3"/>
    <n v="64999"/>
    <n v="194997"/>
    <n v="0"/>
    <n v="0"/>
    <n v="194997"/>
  </r>
  <r>
    <x v="777"/>
    <n v="2623"/>
    <n v="15"/>
    <s v="Jaya Kumar"/>
    <x v="13"/>
    <n v="0"/>
    <s v="P001"/>
    <x v="9"/>
    <x v="0"/>
    <n v="3"/>
    <n v="79999"/>
    <n v="239997"/>
    <n v="0"/>
    <n v="0"/>
    <n v="239997"/>
  </r>
  <r>
    <x v="941"/>
    <n v="2624"/>
    <n v="48"/>
    <s v="Vikas Tiwari"/>
    <x v="2"/>
    <n v="0"/>
    <s v="P004"/>
    <x v="0"/>
    <x v="0"/>
    <n v="2"/>
    <n v="64999"/>
    <n v="129998"/>
    <n v="0"/>
    <n v="0"/>
    <n v="129998"/>
  </r>
  <r>
    <x v="1197"/>
    <n v="2625"/>
    <n v="39"/>
    <s v="Sakshi Kaur"/>
    <x v="2"/>
    <n v="0"/>
    <s v="P011"/>
    <x v="2"/>
    <x v="2"/>
    <n v="2"/>
    <n v="1499"/>
    <n v="2998"/>
    <n v="0"/>
    <n v="0"/>
    <n v="2998"/>
  </r>
  <r>
    <x v="1198"/>
    <n v="2626"/>
    <n v="5"/>
    <s v="Aniket Sharma"/>
    <x v="1"/>
    <n v="0"/>
    <s v="P023"/>
    <x v="15"/>
    <x v="6"/>
    <n v="1"/>
    <n v="1499"/>
    <n v="1499"/>
    <n v="0"/>
    <n v="0"/>
    <n v="1499"/>
  </r>
  <r>
    <x v="1061"/>
    <n v="2627"/>
    <n v="36"/>
    <s v="Rishi Kulkarni"/>
    <x v="6"/>
    <n v="0"/>
    <s v="P015"/>
    <x v="28"/>
    <x v="4"/>
    <n v="3"/>
    <n v="8499"/>
    <n v="25497"/>
    <n v="0"/>
    <n v="0"/>
    <n v="25497"/>
  </r>
  <r>
    <x v="1199"/>
    <n v="2628"/>
    <n v="19"/>
    <s v="Kavya Mishra"/>
    <x v="1"/>
    <n v="0"/>
    <s v="P019"/>
    <x v="5"/>
    <x v="3"/>
    <n v="1"/>
    <n v="5999"/>
    <n v="5999"/>
    <n v="0"/>
    <n v="0"/>
    <n v="5999"/>
  </r>
  <r>
    <x v="400"/>
    <n v="2629"/>
    <n v="13"/>
    <s v="Isha Reddy"/>
    <x v="2"/>
    <n v="0"/>
    <s v="P007"/>
    <x v="22"/>
    <x v="7"/>
    <n v="3"/>
    <n v="6999"/>
    <n v="20997"/>
    <n v="0"/>
    <n v="0"/>
    <n v="20997"/>
  </r>
  <r>
    <x v="1115"/>
    <n v="2630"/>
    <n v="50"/>
    <s v="Yash Malhotra"/>
    <x v="5"/>
    <s v="PR001"/>
    <s v="P025"/>
    <x v="7"/>
    <x v="5"/>
    <n v="2"/>
    <n v="8999"/>
    <n v="17998"/>
    <n v="0.2"/>
    <n v="3599.6000000000004"/>
    <n v="17997.8"/>
  </r>
  <r>
    <x v="513"/>
    <n v="2631"/>
    <n v="36"/>
    <s v="Rishi Kulkarni"/>
    <x v="6"/>
    <n v="0"/>
    <s v="P001"/>
    <x v="9"/>
    <x v="0"/>
    <n v="2"/>
    <n v="79999"/>
    <n v="159998"/>
    <n v="0"/>
    <n v="0"/>
    <n v="159998"/>
  </r>
  <r>
    <x v="515"/>
    <n v="2632"/>
    <n v="45"/>
    <s v="Sneha Sharma"/>
    <x v="9"/>
    <n v="0"/>
    <s v="P005"/>
    <x v="8"/>
    <x v="0"/>
    <n v="2"/>
    <n v="92499"/>
    <n v="184998"/>
    <n v="0"/>
    <n v="0"/>
    <n v="184998"/>
  </r>
  <r>
    <x v="1200"/>
    <n v="2633"/>
    <n v="16"/>
    <s v="Kabir Choudhary"/>
    <x v="9"/>
    <n v="0"/>
    <s v="P003"/>
    <x v="29"/>
    <x v="0"/>
    <n v="3"/>
    <n v="89999"/>
    <n v="269997"/>
    <n v="0"/>
    <n v="0"/>
    <n v="269997"/>
  </r>
  <r>
    <x v="1068"/>
    <n v="2634"/>
    <n v="10"/>
    <s v="Dhruv Desai"/>
    <x v="0"/>
    <n v="0"/>
    <s v="P027"/>
    <x v="1"/>
    <x v="1"/>
    <n v="3"/>
    <n v="699"/>
    <n v="2097"/>
    <n v="0"/>
    <n v="0"/>
    <n v="2097"/>
  </r>
  <r>
    <x v="526"/>
    <n v="2635"/>
    <n v="37"/>
    <s v="Rohit Sen"/>
    <x v="11"/>
    <n v="0"/>
    <s v="P018"/>
    <x v="20"/>
    <x v="4"/>
    <n v="3"/>
    <n v="2299"/>
    <n v="6897"/>
    <n v="0"/>
    <n v="0"/>
    <n v="6897"/>
  </r>
  <r>
    <x v="191"/>
    <n v="2636"/>
    <n v="47"/>
    <s v="Tanya Singh"/>
    <x v="7"/>
    <n v="0"/>
    <s v="P020"/>
    <x v="21"/>
    <x v="3"/>
    <n v="2"/>
    <n v="12999"/>
    <n v="25998"/>
    <n v="0"/>
    <n v="0"/>
    <n v="25998"/>
  </r>
  <r>
    <x v="1201"/>
    <n v="2637"/>
    <n v="32"/>
    <s v="Priya Arora"/>
    <x v="14"/>
    <n v="0"/>
    <s v="P026"/>
    <x v="23"/>
    <x v="5"/>
    <n v="2"/>
    <n v="5499"/>
    <n v="10998"/>
    <n v="0"/>
    <n v="0"/>
    <n v="10998"/>
  </r>
  <r>
    <x v="787"/>
    <n v="2638"/>
    <n v="35"/>
    <s v="Rhea Bakshi"/>
    <x v="10"/>
    <n v="0"/>
    <s v="P009"/>
    <x v="3"/>
    <x v="2"/>
    <n v="2"/>
    <n v="3499"/>
    <n v="6998"/>
    <n v="0"/>
    <n v="0"/>
    <n v="6998"/>
  </r>
  <r>
    <x v="343"/>
    <n v="2639"/>
    <n v="21"/>
    <s v="Lavanya Jain"/>
    <x v="1"/>
    <s v="PR001"/>
    <s v="P021"/>
    <x v="24"/>
    <x v="6"/>
    <n v="3"/>
    <n v="1299"/>
    <n v="3897"/>
    <n v="0.2"/>
    <n v="779.40000000000009"/>
    <n v="3896.8"/>
  </r>
  <r>
    <x v="470"/>
    <n v="2640"/>
    <n v="35"/>
    <s v="Rhea Bakshi"/>
    <x v="10"/>
    <n v="0"/>
    <s v="P011"/>
    <x v="2"/>
    <x v="2"/>
    <n v="2"/>
    <n v="1499"/>
    <n v="2998"/>
    <n v="0"/>
    <n v="0"/>
    <n v="2998"/>
  </r>
  <r>
    <x v="786"/>
    <n v="2641"/>
    <n v="16"/>
    <s v="Kabir Choudhary"/>
    <x v="9"/>
    <n v="0"/>
    <s v="P010"/>
    <x v="10"/>
    <x v="2"/>
    <n v="2"/>
    <n v="2199"/>
    <n v="4398"/>
    <n v="0"/>
    <n v="0"/>
    <n v="4398"/>
  </r>
  <r>
    <x v="1182"/>
    <n v="2642"/>
    <n v="34"/>
    <s v="Rajeev Trivedi"/>
    <x v="4"/>
    <n v="0"/>
    <s v="P017"/>
    <x v="19"/>
    <x v="4"/>
    <n v="1"/>
    <n v="10499"/>
    <n v="10499"/>
    <n v="0"/>
    <n v="0"/>
    <n v="10499"/>
  </r>
  <r>
    <x v="345"/>
    <n v="2643"/>
    <n v="44"/>
    <s v="Simran Kaur"/>
    <x v="3"/>
    <s v="PR004"/>
    <s v="P028"/>
    <x v="16"/>
    <x v="1"/>
    <n v="3"/>
    <n v="349"/>
    <n v="1047"/>
    <n v="0.5"/>
    <n v="523.5"/>
    <n v="1046.5"/>
  </r>
  <r>
    <x v="1202"/>
    <n v="2644"/>
    <n v="1"/>
    <s v="Aarav Singh"/>
    <x v="8"/>
    <n v="0"/>
    <s v="P016"/>
    <x v="14"/>
    <x v="4"/>
    <n v="3"/>
    <n v="24999"/>
    <n v="74997"/>
    <n v="0"/>
    <n v="0"/>
    <n v="74997"/>
  </r>
  <r>
    <x v="501"/>
    <n v="2645"/>
    <n v="44"/>
    <s v="Simran Kaur"/>
    <x v="3"/>
    <n v="0"/>
    <s v="P015"/>
    <x v="28"/>
    <x v="4"/>
    <n v="3"/>
    <n v="8499"/>
    <n v="25497"/>
    <n v="0"/>
    <n v="0"/>
    <n v="25497"/>
  </r>
  <r>
    <x v="583"/>
    <n v="2646"/>
    <n v="31"/>
    <s v="Prachi Yadav"/>
    <x v="10"/>
    <n v="0"/>
    <s v="P011"/>
    <x v="2"/>
    <x v="2"/>
    <n v="2"/>
    <n v="1499"/>
    <n v="2998"/>
    <n v="0"/>
    <n v="0"/>
    <n v="2998"/>
  </r>
  <r>
    <x v="1203"/>
    <n v="2647"/>
    <n v="13"/>
    <s v="Isha Reddy"/>
    <x v="2"/>
    <n v="0"/>
    <s v="P028"/>
    <x v="16"/>
    <x v="1"/>
    <n v="3"/>
    <n v="349"/>
    <n v="1047"/>
    <n v="0"/>
    <n v="0"/>
    <n v="1047"/>
  </r>
  <r>
    <x v="771"/>
    <n v="2648"/>
    <n v="32"/>
    <s v="Priya Arora"/>
    <x v="14"/>
    <n v="0"/>
    <s v="P021"/>
    <x v="24"/>
    <x v="6"/>
    <n v="3"/>
    <n v="1299"/>
    <n v="3897"/>
    <n v="0"/>
    <n v="0"/>
    <n v="3897"/>
  </r>
  <r>
    <x v="642"/>
    <n v="2649"/>
    <n v="7"/>
    <s v="Arjun Joshi"/>
    <x v="10"/>
    <n v="0"/>
    <s v="P015"/>
    <x v="28"/>
    <x v="4"/>
    <n v="3"/>
    <n v="8499"/>
    <n v="25497"/>
    <n v="0"/>
    <n v="0"/>
    <n v="25497"/>
  </r>
  <r>
    <x v="1204"/>
    <n v="2650"/>
    <n v="27"/>
    <s v="Nikita Ahuja"/>
    <x v="3"/>
    <s v="PR001"/>
    <s v="P018"/>
    <x v="20"/>
    <x v="4"/>
    <n v="2"/>
    <n v="2299"/>
    <n v="4598"/>
    <n v="0.2"/>
    <n v="919.6"/>
    <n v="4597.8"/>
  </r>
  <r>
    <x v="687"/>
    <n v="2651"/>
    <n v="7"/>
    <s v="Arjun Joshi"/>
    <x v="10"/>
    <s v="PR001"/>
    <s v="P029"/>
    <x v="11"/>
    <x v="1"/>
    <n v="1"/>
    <n v="99"/>
    <n v="99"/>
    <n v="0.2"/>
    <n v="19.8"/>
    <n v="98.8"/>
  </r>
  <r>
    <x v="75"/>
    <n v="2652"/>
    <n v="10"/>
    <s v="Dhruv Desai"/>
    <x v="0"/>
    <n v="0"/>
    <s v="P011"/>
    <x v="2"/>
    <x v="2"/>
    <n v="3"/>
    <n v="1499"/>
    <n v="4497"/>
    <n v="0"/>
    <n v="0"/>
    <n v="4497"/>
  </r>
  <r>
    <x v="826"/>
    <n v="2653"/>
    <n v="21"/>
    <s v="Lavanya Jain"/>
    <x v="1"/>
    <n v="0"/>
    <s v="P008"/>
    <x v="17"/>
    <x v="7"/>
    <n v="2"/>
    <n v="5499"/>
    <n v="10998"/>
    <n v="0"/>
    <n v="0"/>
    <n v="10998"/>
  </r>
  <r>
    <x v="1205"/>
    <n v="2654"/>
    <n v="36"/>
    <s v="Rishi Kulkarni"/>
    <x v="6"/>
    <n v="0"/>
    <s v="P009"/>
    <x v="3"/>
    <x v="2"/>
    <n v="2"/>
    <n v="3499"/>
    <n v="6998"/>
    <n v="0"/>
    <n v="0"/>
    <n v="6998"/>
  </r>
  <r>
    <x v="786"/>
    <n v="2655"/>
    <n v="42"/>
    <s v="Shikha Pandey"/>
    <x v="5"/>
    <n v="0"/>
    <s v="P012"/>
    <x v="13"/>
    <x v="2"/>
    <n v="3"/>
    <n v="2999"/>
    <n v="8997"/>
    <n v="0"/>
    <n v="0"/>
    <n v="8997"/>
  </r>
  <r>
    <x v="1206"/>
    <n v="2656"/>
    <n v="36"/>
    <s v="Rishi Kulkarni"/>
    <x v="6"/>
    <n v="0"/>
    <s v="P004"/>
    <x v="0"/>
    <x v="0"/>
    <n v="3"/>
    <n v="64999"/>
    <n v="194997"/>
    <n v="0"/>
    <n v="0"/>
    <n v="194997"/>
  </r>
  <r>
    <x v="229"/>
    <n v="2657"/>
    <n v="18"/>
    <s v="Karan Sethi"/>
    <x v="6"/>
    <n v="0"/>
    <s v="P010"/>
    <x v="10"/>
    <x v="2"/>
    <n v="3"/>
    <n v="2199"/>
    <n v="6597"/>
    <n v="0"/>
    <n v="0"/>
    <n v="6597"/>
  </r>
  <r>
    <x v="207"/>
    <n v="2658"/>
    <n v="7"/>
    <s v="Arjun Joshi"/>
    <x v="10"/>
    <n v="0"/>
    <s v="P004"/>
    <x v="0"/>
    <x v="0"/>
    <n v="1"/>
    <n v="64999"/>
    <n v="64999"/>
    <n v="0"/>
    <n v="0"/>
    <n v="64999"/>
  </r>
  <r>
    <x v="313"/>
    <n v="2659"/>
    <n v="40"/>
    <s v="Samir Ghosh"/>
    <x v="9"/>
    <s v="PR001"/>
    <s v="P008"/>
    <x v="17"/>
    <x v="7"/>
    <n v="3"/>
    <n v="5499"/>
    <n v="16497"/>
    <n v="0.2"/>
    <n v="3299.4"/>
    <n v="16496.8"/>
  </r>
  <r>
    <x v="467"/>
    <n v="2660"/>
    <n v="4"/>
    <s v="Ananya Mehta"/>
    <x v="2"/>
    <n v="0"/>
    <s v="P006"/>
    <x v="27"/>
    <x v="7"/>
    <n v="3"/>
    <n v="7499"/>
    <n v="22497"/>
    <n v="0"/>
    <n v="0"/>
    <n v="22497"/>
  </r>
  <r>
    <x v="111"/>
    <n v="2661"/>
    <n v="49"/>
    <s v="Viraj Patel"/>
    <x v="5"/>
    <n v="0"/>
    <s v="P026"/>
    <x v="23"/>
    <x v="5"/>
    <n v="1"/>
    <n v="5499"/>
    <n v="5499"/>
    <n v="0"/>
    <n v="0"/>
    <n v="5499"/>
  </r>
  <r>
    <x v="1207"/>
    <n v="2662"/>
    <n v="22"/>
    <s v="Manish Dubey"/>
    <x v="15"/>
    <s v="PR001"/>
    <s v="P002"/>
    <x v="4"/>
    <x v="0"/>
    <n v="3"/>
    <n v="69999"/>
    <n v="209997"/>
    <n v="0.2"/>
    <n v="41999.4"/>
    <n v="209996.79999999999"/>
  </r>
  <r>
    <x v="36"/>
    <n v="2663"/>
    <n v="30"/>
    <s v="Pooja Chatterjee"/>
    <x v="12"/>
    <s v="PR004"/>
    <s v="P018"/>
    <x v="20"/>
    <x v="4"/>
    <n v="1"/>
    <n v="2299"/>
    <n v="2299"/>
    <n v="0.5"/>
    <n v="1149.5"/>
    <n v="2298.5"/>
  </r>
  <r>
    <x v="1208"/>
    <n v="2664"/>
    <n v="18"/>
    <s v="Karan Sethi"/>
    <x v="6"/>
    <n v="0"/>
    <s v="P002"/>
    <x v="4"/>
    <x v="0"/>
    <n v="2"/>
    <n v="69999"/>
    <n v="139998"/>
    <n v="0"/>
    <n v="0"/>
    <n v="139998"/>
  </r>
  <r>
    <x v="1209"/>
    <n v="2665"/>
    <n v="5"/>
    <s v="Aniket Sharma"/>
    <x v="1"/>
    <n v="0"/>
    <s v="P028"/>
    <x v="16"/>
    <x v="1"/>
    <n v="2"/>
    <n v="349"/>
    <n v="698"/>
    <n v="0"/>
    <n v="0"/>
    <n v="698"/>
  </r>
  <r>
    <x v="28"/>
    <n v="2666"/>
    <n v="26"/>
    <s v="Neha Sinha"/>
    <x v="14"/>
    <n v="0"/>
    <s v="P002"/>
    <x v="4"/>
    <x v="0"/>
    <n v="2"/>
    <n v="69999"/>
    <n v="139998"/>
    <n v="0"/>
    <n v="0"/>
    <n v="139998"/>
  </r>
  <r>
    <x v="361"/>
    <n v="2667"/>
    <n v="33"/>
    <s v="Rajat Saxena"/>
    <x v="10"/>
    <n v="0"/>
    <s v="P011"/>
    <x v="2"/>
    <x v="2"/>
    <n v="1"/>
    <n v="1499"/>
    <n v="1499"/>
    <n v="0"/>
    <n v="0"/>
    <n v="1499"/>
  </r>
  <r>
    <x v="1210"/>
    <n v="2668"/>
    <n v="36"/>
    <s v="Rishi Kulkarni"/>
    <x v="6"/>
    <n v="0"/>
    <s v="P006"/>
    <x v="27"/>
    <x v="7"/>
    <n v="1"/>
    <n v="7499"/>
    <n v="7499"/>
    <n v="0"/>
    <n v="0"/>
    <n v="7499"/>
  </r>
  <r>
    <x v="600"/>
    <n v="2669"/>
    <n v="33"/>
    <s v="Rajat Saxena"/>
    <x v="10"/>
    <n v="0"/>
    <s v="P003"/>
    <x v="29"/>
    <x v="0"/>
    <n v="1"/>
    <n v="89999"/>
    <n v="89999"/>
    <n v="0"/>
    <n v="0"/>
    <n v="89999"/>
  </r>
  <r>
    <x v="85"/>
    <n v="2670"/>
    <n v="38"/>
    <s v="Saanvi Pillai"/>
    <x v="5"/>
    <n v="0"/>
    <s v="P026"/>
    <x v="23"/>
    <x v="5"/>
    <n v="2"/>
    <n v="5499"/>
    <n v="10998"/>
    <n v="0"/>
    <n v="0"/>
    <n v="10998"/>
  </r>
  <r>
    <x v="738"/>
    <n v="2671"/>
    <n v="25"/>
    <s v="Naina Chauhan"/>
    <x v="10"/>
    <n v="0"/>
    <s v="P010"/>
    <x v="10"/>
    <x v="2"/>
    <n v="2"/>
    <n v="2199"/>
    <n v="4398"/>
    <n v="0"/>
    <n v="0"/>
    <n v="4398"/>
  </r>
  <r>
    <x v="1108"/>
    <n v="2672"/>
    <n v="40"/>
    <s v="Samir Ghosh"/>
    <x v="9"/>
    <s v="PR001"/>
    <s v="P001"/>
    <x v="9"/>
    <x v="0"/>
    <n v="3"/>
    <n v="79999"/>
    <n v="239997"/>
    <n v="0.2"/>
    <n v="47999.4"/>
    <n v="239996.79999999999"/>
  </r>
  <r>
    <x v="1016"/>
    <n v="2673"/>
    <n v="45"/>
    <s v="Sneha Sharma"/>
    <x v="9"/>
    <n v="0"/>
    <s v="P023"/>
    <x v="15"/>
    <x v="6"/>
    <n v="3"/>
    <n v="1499"/>
    <n v="4497"/>
    <n v="0"/>
    <n v="0"/>
    <n v="4497"/>
  </r>
  <r>
    <x v="1211"/>
    <n v="2674"/>
    <n v="28"/>
    <s v="Nikhil Khanna"/>
    <x v="1"/>
    <n v="0"/>
    <s v="P026"/>
    <x v="23"/>
    <x v="5"/>
    <n v="2"/>
    <n v="5499"/>
    <n v="10998"/>
    <n v="0"/>
    <n v="0"/>
    <n v="10998"/>
  </r>
  <r>
    <x v="87"/>
    <n v="2675"/>
    <n v="16"/>
    <s v="Kabir Choudhary"/>
    <x v="9"/>
    <s v="PR001"/>
    <s v="P007"/>
    <x v="22"/>
    <x v="7"/>
    <n v="1"/>
    <n v="6999"/>
    <n v="6999"/>
    <n v="0.2"/>
    <n v="1399.8000000000002"/>
    <n v="6998.8"/>
  </r>
  <r>
    <x v="1212"/>
    <n v="2676"/>
    <n v="15"/>
    <s v="Jaya Kumar"/>
    <x v="13"/>
    <n v="0"/>
    <s v="P012"/>
    <x v="13"/>
    <x v="2"/>
    <n v="2"/>
    <n v="2999"/>
    <n v="5998"/>
    <n v="0"/>
    <n v="0"/>
    <n v="5998"/>
  </r>
  <r>
    <x v="678"/>
    <n v="2677"/>
    <n v="19"/>
    <s v="Kavya Mishra"/>
    <x v="1"/>
    <s v="PR004"/>
    <s v="P009"/>
    <x v="3"/>
    <x v="2"/>
    <n v="2"/>
    <n v="3499"/>
    <n v="6998"/>
    <n v="0.5"/>
    <n v="3499"/>
    <n v="6997.5"/>
  </r>
  <r>
    <x v="154"/>
    <n v="2678"/>
    <n v="44"/>
    <s v="Simran Kaur"/>
    <x v="3"/>
    <n v="0"/>
    <s v="P020"/>
    <x v="21"/>
    <x v="3"/>
    <n v="1"/>
    <n v="12999"/>
    <n v="12999"/>
    <n v="0"/>
    <n v="0"/>
    <n v="12999"/>
  </r>
  <r>
    <x v="819"/>
    <n v="2679"/>
    <n v="31"/>
    <s v="Prachi Yadav"/>
    <x v="10"/>
    <n v="0"/>
    <s v="P008"/>
    <x v="17"/>
    <x v="7"/>
    <n v="3"/>
    <n v="5499"/>
    <n v="16497"/>
    <n v="0"/>
    <n v="0"/>
    <n v="16497"/>
  </r>
  <r>
    <x v="364"/>
    <n v="2680"/>
    <n v="30"/>
    <s v="Pooja Chatterjee"/>
    <x v="12"/>
    <n v="0"/>
    <s v="P016"/>
    <x v="14"/>
    <x v="4"/>
    <n v="3"/>
    <n v="24999"/>
    <n v="74997"/>
    <n v="0"/>
    <n v="0"/>
    <n v="74997"/>
  </r>
  <r>
    <x v="1109"/>
    <n v="2681"/>
    <n v="24"/>
    <s v="Mohit Aggarwal"/>
    <x v="12"/>
    <n v="0"/>
    <s v="P015"/>
    <x v="28"/>
    <x v="4"/>
    <n v="2"/>
    <n v="8499"/>
    <n v="16998"/>
    <n v="0"/>
    <n v="0"/>
    <n v="16998"/>
  </r>
  <r>
    <x v="451"/>
    <n v="2682"/>
    <n v="9"/>
    <s v="Avni Iyer"/>
    <x v="10"/>
    <n v="0"/>
    <s v="P007"/>
    <x v="22"/>
    <x v="7"/>
    <n v="1"/>
    <n v="6999"/>
    <n v="6999"/>
    <n v="0"/>
    <n v="0"/>
    <n v="6999"/>
  </r>
  <r>
    <x v="476"/>
    <n v="2683"/>
    <n v="45"/>
    <s v="Sneha Sharma"/>
    <x v="9"/>
    <n v="0"/>
    <s v="P018"/>
    <x v="20"/>
    <x v="4"/>
    <n v="2"/>
    <n v="2299"/>
    <n v="4598"/>
    <n v="0"/>
    <n v="0"/>
    <n v="4598"/>
  </r>
  <r>
    <x v="1213"/>
    <n v="2684"/>
    <n v="39"/>
    <s v="Sakshi Kaur"/>
    <x v="2"/>
    <n v="0"/>
    <s v="P016"/>
    <x v="14"/>
    <x v="4"/>
    <n v="3"/>
    <n v="24999"/>
    <n v="74997"/>
    <n v="0"/>
    <n v="0"/>
    <n v="74997"/>
  </r>
  <r>
    <x v="433"/>
    <n v="2685"/>
    <n v="7"/>
    <s v="Arjun Joshi"/>
    <x v="10"/>
    <n v="0"/>
    <s v="P024"/>
    <x v="26"/>
    <x v="5"/>
    <n v="3"/>
    <n v="2799"/>
    <n v="8397"/>
    <n v="0"/>
    <n v="0"/>
    <n v="8397"/>
  </r>
  <r>
    <x v="1214"/>
    <n v="2686"/>
    <n v="28"/>
    <s v="Nikhil Khanna"/>
    <x v="1"/>
    <n v="0"/>
    <s v="P009"/>
    <x v="3"/>
    <x v="2"/>
    <n v="1"/>
    <n v="3499"/>
    <n v="3499"/>
    <n v="0"/>
    <n v="0"/>
    <n v="3499"/>
  </r>
  <r>
    <x v="894"/>
    <n v="2687"/>
    <n v="41"/>
    <s v="Sanjay Mathew"/>
    <x v="8"/>
    <n v="0"/>
    <s v="P022"/>
    <x v="12"/>
    <x v="6"/>
    <n v="3"/>
    <n v="1999"/>
    <n v="5997"/>
    <n v="0"/>
    <n v="0"/>
    <n v="5997"/>
  </r>
  <r>
    <x v="362"/>
    <n v="2688"/>
    <n v="8"/>
    <s v="Aryan Gupta"/>
    <x v="3"/>
    <n v="0"/>
    <s v="P009"/>
    <x v="3"/>
    <x v="2"/>
    <n v="1"/>
    <n v="3499"/>
    <n v="3499"/>
    <n v="0"/>
    <n v="0"/>
    <n v="3499"/>
  </r>
  <r>
    <x v="98"/>
    <n v="2689"/>
    <n v="4"/>
    <s v="Ananya Mehta"/>
    <x v="2"/>
    <s v="PR001"/>
    <s v="P020"/>
    <x v="21"/>
    <x v="3"/>
    <n v="2"/>
    <n v="12999"/>
    <n v="25998"/>
    <n v="0.2"/>
    <n v="5199.6000000000004"/>
    <n v="25997.8"/>
  </r>
  <r>
    <x v="174"/>
    <n v="2690"/>
    <n v="22"/>
    <s v="Manish Dubey"/>
    <x v="15"/>
    <n v="0"/>
    <s v="P012"/>
    <x v="13"/>
    <x v="2"/>
    <n v="2"/>
    <n v="2999"/>
    <n v="5998"/>
    <n v="0"/>
    <n v="0"/>
    <n v="5998"/>
  </r>
  <r>
    <x v="1215"/>
    <n v="2691"/>
    <n v="50"/>
    <s v="Yash Malhotra"/>
    <x v="5"/>
    <s v="PR001"/>
    <s v="P018"/>
    <x v="20"/>
    <x v="4"/>
    <n v="2"/>
    <n v="2299"/>
    <n v="4598"/>
    <n v="0.2"/>
    <n v="919.6"/>
    <n v="4597.8"/>
  </r>
  <r>
    <x v="559"/>
    <n v="2692"/>
    <n v="16"/>
    <s v="Kabir Choudhary"/>
    <x v="9"/>
    <n v="0"/>
    <s v="P014"/>
    <x v="6"/>
    <x v="4"/>
    <n v="3"/>
    <n v="4999"/>
    <n v="14997"/>
    <n v="0"/>
    <n v="0"/>
    <n v="14997"/>
  </r>
  <r>
    <x v="608"/>
    <n v="2693"/>
    <n v="10"/>
    <s v="Dhruv Desai"/>
    <x v="0"/>
    <n v="0"/>
    <s v="P002"/>
    <x v="4"/>
    <x v="0"/>
    <n v="2"/>
    <n v="69999"/>
    <n v="139998"/>
    <n v="0"/>
    <n v="0"/>
    <n v="139998"/>
  </r>
  <r>
    <x v="1146"/>
    <n v="2694"/>
    <n v="50"/>
    <s v="Yash Malhotra"/>
    <x v="5"/>
    <n v="0"/>
    <s v="P028"/>
    <x v="16"/>
    <x v="1"/>
    <n v="3"/>
    <n v="349"/>
    <n v="1047"/>
    <n v="0"/>
    <n v="0"/>
    <n v="1047"/>
  </r>
  <r>
    <x v="748"/>
    <n v="2695"/>
    <n v="6"/>
    <s v="Anjali Rao"/>
    <x v="2"/>
    <n v="0"/>
    <s v="P021"/>
    <x v="24"/>
    <x v="6"/>
    <n v="3"/>
    <n v="1299"/>
    <n v="3897"/>
    <n v="0"/>
    <n v="0"/>
    <n v="3897"/>
  </r>
  <r>
    <x v="383"/>
    <n v="2696"/>
    <n v="44"/>
    <s v="Simran Kaur"/>
    <x v="3"/>
    <s v="PR001"/>
    <s v="P015"/>
    <x v="28"/>
    <x v="4"/>
    <n v="3"/>
    <n v="8499"/>
    <n v="25497"/>
    <n v="0.2"/>
    <n v="5099.4000000000005"/>
    <n v="25496.799999999999"/>
  </r>
  <r>
    <x v="664"/>
    <n v="2697"/>
    <n v="7"/>
    <s v="Arjun Joshi"/>
    <x v="10"/>
    <s v="PR001"/>
    <s v="P017"/>
    <x v="19"/>
    <x v="4"/>
    <n v="3"/>
    <n v="10499"/>
    <n v="31497"/>
    <n v="0.2"/>
    <n v="6299.4000000000005"/>
    <n v="31496.799999999999"/>
  </r>
  <r>
    <x v="1216"/>
    <n v="2698"/>
    <n v="23"/>
    <s v="Meera Bansal"/>
    <x v="4"/>
    <s v="PR001"/>
    <s v="P012"/>
    <x v="13"/>
    <x v="2"/>
    <n v="2"/>
    <n v="2999"/>
    <n v="5998"/>
    <n v="0.2"/>
    <n v="1199.6000000000001"/>
    <n v="5997.8"/>
  </r>
  <r>
    <x v="967"/>
    <n v="2699"/>
    <n v="34"/>
    <s v="Rajeev Trivedi"/>
    <x v="4"/>
    <n v="0"/>
    <s v="P008"/>
    <x v="17"/>
    <x v="7"/>
    <n v="1"/>
    <n v="5499"/>
    <n v="5499"/>
    <n v="0"/>
    <n v="0"/>
    <n v="5499"/>
  </r>
  <r>
    <x v="655"/>
    <n v="2700"/>
    <n v="10"/>
    <s v="Dhruv Desai"/>
    <x v="0"/>
    <n v="0"/>
    <s v="P008"/>
    <x v="17"/>
    <x v="7"/>
    <n v="2"/>
    <n v="5499"/>
    <n v="10998"/>
    <n v="0"/>
    <n v="0"/>
    <n v="10998"/>
  </r>
  <r>
    <x v="133"/>
    <n v="2701"/>
    <n v="4"/>
    <s v="Ananya Mehta"/>
    <x v="2"/>
    <n v="0"/>
    <s v="P019"/>
    <x v="5"/>
    <x v="3"/>
    <n v="2"/>
    <n v="5999"/>
    <n v="11998"/>
    <n v="0"/>
    <n v="0"/>
    <n v="11998"/>
  </r>
  <r>
    <x v="710"/>
    <n v="2702"/>
    <n v="12"/>
    <s v="Gaurav Nair"/>
    <x v="0"/>
    <n v="0"/>
    <s v="P021"/>
    <x v="24"/>
    <x v="6"/>
    <n v="2"/>
    <n v="1299"/>
    <n v="2598"/>
    <n v="0"/>
    <n v="0"/>
    <n v="2598"/>
  </r>
  <r>
    <x v="374"/>
    <n v="2703"/>
    <n v="11"/>
    <s v="Diya Kapoor"/>
    <x v="3"/>
    <n v="0"/>
    <s v="P027"/>
    <x v="1"/>
    <x v="1"/>
    <n v="1"/>
    <n v="699"/>
    <n v="699"/>
    <n v="0"/>
    <n v="0"/>
    <n v="699"/>
  </r>
  <r>
    <x v="1217"/>
    <n v="2704"/>
    <n v="19"/>
    <s v="Kavya Mishra"/>
    <x v="1"/>
    <n v="0"/>
    <s v="P017"/>
    <x v="19"/>
    <x v="4"/>
    <n v="2"/>
    <n v="10499"/>
    <n v="20998"/>
    <n v="0"/>
    <n v="0"/>
    <n v="20998"/>
  </r>
  <r>
    <x v="956"/>
    <n v="2705"/>
    <n v="8"/>
    <s v="Aryan Gupta"/>
    <x v="3"/>
    <n v="0"/>
    <s v="P002"/>
    <x v="4"/>
    <x v="0"/>
    <n v="3"/>
    <n v="69999"/>
    <n v="209997"/>
    <n v="0"/>
    <n v="0"/>
    <n v="209997"/>
  </r>
  <r>
    <x v="1218"/>
    <n v="2706"/>
    <n v="19"/>
    <s v="Kavya Mishra"/>
    <x v="1"/>
    <n v="0"/>
    <s v="P022"/>
    <x v="12"/>
    <x v="6"/>
    <n v="2"/>
    <n v="1999"/>
    <n v="3998"/>
    <n v="0"/>
    <n v="0"/>
    <n v="3998"/>
  </r>
  <r>
    <x v="874"/>
    <n v="2707"/>
    <n v="18"/>
    <s v="Karan Sethi"/>
    <x v="6"/>
    <n v="0"/>
    <s v="P011"/>
    <x v="2"/>
    <x v="2"/>
    <n v="3"/>
    <n v="1499"/>
    <n v="4497"/>
    <n v="0"/>
    <n v="0"/>
    <n v="4497"/>
  </r>
  <r>
    <x v="144"/>
    <n v="2708"/>
    <n v="11"/>
    <s v="Diya Kapoor"/>
    <x v="3"/>
    <n v="0"/>
    <s v="P023"/>
    <x v="15"/>
    <x v="6"/>
    <n v="3"/>
    <n v="1499"/>
    <n v="4497"/>
    <n v="0"/>
    <n v="0"/>
    <n v="4497"/>
  </r>
  <r>
    <x v="1082"/>
    <n v="2709"/>
    <n v="34"/>
    <s v="Rajeev Trivedi"/>
    <x v="4"/>
    <n v="0"/>
    <s v="P022"/>
    <x v="12"/>
    <x v="6"/>
    <n v="3"/>
    <n v="1999"/>
    <n v="5997"/>
    <n v="0"/>
    <n v="0"/>
    <n v="5997"/>
  </r>
  <r>
    <x v="326"/>
    <n v="2710"/>
    <n v="43"/>
    <s v="Siddharth Reddy"/>
    <x v="0"/>
    <n v="0"/>
    <s v="P029"/>
    <x v="11"/>
    <x v="1"/>
    <n v="3"/>
    <n v="99"/>
    <n v="297"/>
    <n v="0"/>
    <n v="0"/>
    <n v="297"/>
  </r>
  <r>
    <x v="1149"/>
    <n v="2711"/>
    <n v="33"/>
    <s v="Rajat Saxena"/>
    <x v="10"/>
    <n v="0"/>
    <s v="P006"/>
    <x v="27"/>
    <x v="7"/>
    <n v="1"/>
    <n v="7499"/>
    <n v="7499"/>
    <n v="0"/>
    <n v="0"/>
    <n v="7499"/>
  </r>
  <r>
    <x v="647"/>
    <n v="2712"/>
    <n v="9"/>
    <s v="Avni Iyer"/>
    <x v="10"/>
    <n v="0"/>
    <s v="P010"/>
    <x v="10"/>
    <x v="2"/>
    <n v="3"/>
    <n v="2199"/>
    <n v="6597"/>
    <n v="0"/>
    <n v="0"/>
    <n v="6597"/>
  </r>
  <r>
    <x v="136"/>
    <n v="2713"/>
    <n v="50"/>
    <s v="Yash Malhotra"/>
    <x v="5"/>
    <n v="0"/>
    <s v="P010"/>
    <x v="10"/>
    <x v="2"/>
    <n v="2"/>
    <n v="2199"/>
    <n v="4398"/>
    <n v="0"/>
    <n v="0"/>
    <n v="4398"/>
  </r>
  <r>
    <x v="594"/>
    <n v="2714"/>
    <n v="10"/>
    <s v="Dhruv Desai"/>
    <x v="0"/>
    <n v="0"/>
    <s v="P030"/>
    <x v="25"/>
    <x v="1"/>
    <n v="3"/>
    <n v="399"/>
    <n v="1197"/>
    <n v="0"/>
    <n v="0"/>
    <n v="1197"/>
  </r>
  <r>
    <x v="914"/>
    <n v="2715"/>
    <n v="49"/>
    <s v="Viraj Patel"/>
    <x v="5"/>
    <n v="0"/>
    <s v="P023"/>
    <x v="15"/>
    <x v="6"/>
    <n v="3"/>
    <n v="1499"/>
    <n v="4497"/>
    <n v="0"/>
    <n v="0"/>
    <n v="4497"/>
  </r>
  <r>
    <x v="324"/>
    <n v="2716"/>
    <n v="22"/>
    <s v="Manish Dubey"/>
    <x v="15"/>
    <n v="0"/>
    <s v="P012"/>
    <x v="13"/>
    <x v="2"/>
    <n v="1"/>
    <n v="2999"/>
    <n v="2999"/>
    <n v="0"/>
    <n v="0"/>
    <n v="2999"/>
  </r>
  <r>
    <x v="611"/>
    <n v="2717"/>
    <n v="8"/>
    <s v="Aryan Gupta"/>
    <x v="3"/>
    <n v="0"/>
    <s v="P001"/>
    <x v="9"/>
    <x v="0"/>
    <n v="1"/>
    <n v="79999"/>
    <n v="79999"/>
    <n v="0"/>
    <n v="0"/>
    <n v="79999"/>
  </r>
  <r>
    <x v="431"/>
    <n v="2718"/>
    <n v="28"/>
    <s v="Nikhil Khanna"/>
    <x v="1"/>
    <s v="PR001"/>
    <s v="P017"/>
    <x v="19"/>
    <x v="4"/>
    <n v="3"/>
    <n v="10499"/>
    <n v="31497"/>
    <n v="0.2"/>
    <n v="6299.4000000000005"/>
    <n v="31496.799999999999"/>
  </r>
  <r>
    <x v="277"/>
    <n v="2719"/>
    <n v="2"/>
    <s v="Aditi Patel"/>
    <x v="2"/>
    <n v="0"/>
    <s v="P015"/>
    <x v="28"/>
    <x v="4"/>
    <n v="2"/>
    <n v="8499"/>
    <n v="16998"/>
    <n v="0"/>
    <n v="0"/>
    <n v="16998"/>
  </r>
  <r>
    <x v="845"/>
    <n v="2720"/>
    <n v="31"/>
    <s v="Prachi Yadav"/>
    <x v="10"/>
    <s v="PR001"/>
    <s v="P013"/>
    <x v="18"/>
    <x v="2"/>
    <n v="1"/>
    <n v="15999"/>
    <n v="15999"/>
    <n v="0.2"/>
    <n v="3199.8"/>
    <n v="15998.8"/>
  </r>
  <r>
    <x v="730"/>
    <n v="2721"/>
    <n v="39"/>
    <s v="Sakshi Kaur"/>
    <x v="2"/>
    <n v="0"/>
    <s v="P004"/>
    <x v="0"/>
    <x v="0"/>
    <n v="3"/>
    <n v="64999"/>
    <n v="194997"/>
    <n v="0"/>
    <n v="0"/>
    <n v="194997"/>
  </r>
  <r>
    <x v="1219"/>
    <n v="2722"/>
    <n v="10"/>
    <s v="Dhruv Desai"/>
    <x v="0"/>
    <n v="0"/>
    <s v="P011"/>
    <x v="2"/>
    <x v="2"/>
    <n v="3"/>
    <n v="1499"/>
    <n v="4497"/>
    <n v="0"/>
    <n v="0"/>
    <n v="4497"/>
  </r>
  <r>
    <x v="825"/>
    <n v="2723"/>
    <n v="35"/>
    <s v="Rhea Bakshi"/>
    <x v="10"/>
    <n v="0"/>
    <s v="P001"/>
    <x v="9"/>
    <x v="0"/>
    <n v="3"/>
    <n v="79999"/>
    <n v="239997"/>
    <n v="0"/>
    <n v="0"/>
    <n v="239997"/>
  </r>
  <r>
    <x v="701"/>
    <n v="2724"/>
    <n v="46"/>
    <s v="Tanvi Nair"/>
    <x v="1"/>
    <n v="0"/>
    <s v="P013"/>
    <x v="18"/>
    <x v="2"/>
    <n v="1"/>
    <n v="15999"/>
    <n v="15999"/>
    <n v="0"/>
    <n v="0"/>
    <n v="15999"/>
  </r>
  <r>
    <x v="548"/>
    <n v="2725"/>
    <n v="12"/>
    <s v="Gaurav Nair"/>
    <x v="0"/>
    <n v="0"/>
    <s v="P028"/>
    <x v="16"/>
    <x v="1"/>
    <n v="3"/>
    <n v="349"/>
    <n v="1047"/>
    <n v="0"/>
    <n v="0"/>
    <n v="1047"/>
  </r>
  <r>
    <x v="97"/>
    <n v="2726"/>
    <n v="4"/>
    <s v="Ananya Mehta"/>
    <x v="2"/>
    <n v="0"/>
    <s v="P027"/>
    <x v="1"/>
    <x v="1"/>
    <n v="2"/>
    <n v="699"/>
    <n v="1398"/>
    <n v="0"/>
    <n v="0"/>
    <n v="1398"/>
  </r>
  <r>
    <x v="1075"/>
    <n v="2727"/>
    <n v="43"/>
    <s v="Siddharth Reddy"/>
    <x v="0"/>
    <n v="0"/>
    <s v="P030"/>
    <x v="25"/>
    <x v="1"/>
    <n v="3"/>
    <n v="399"/>
    <n v="1197"/>
    <n v="0"/>
    <n v="0"/>
    <n v="1197"/>
  </r>
  <r>
    <x v="1220"/>
    <n v="2728"/>
    <n v="42"/>
    <s v="Shikha Pandey"/>
    <x v="5"/>
    <s v="PR001"/>
    <s v="P001"/>
    <x v="9"/>
    <x v="0"/>
    <n v="3"/>
    <n v="79999"/>
    <n v="239997"/>
    <n v="0.2"/>
    <n v="47999.4"/>
    <n v="239996.79999999999"/>
  </r>
  <r>
    <x v="543"/>
    <n v="2729"/>
    <n v="4"/>
    <s v="Ananya Mehta"/>
    <x v="2"/>
    <n v="0"/>
    <s v="P006"/>
    <x v="27"/>
    <x v="7"/>
    <n v="3"/>
    <n v="7499"/>
    <n v="22497"/>
    <n v="0"/>
    <n v="0"/>
    <n v="22497"/>
  </r>
  <r>
    <x v="1221"/>
    <n v="2730"/>
    <n v="46"/>
    <s v="Tanvi Nair"/>
    <x v="1"/>
    <n v="0"/>
    <s v="P011"/>
    <x v="2"/>
    <x v="2"/>
    <n v="1"/>
    <n v="1499"/>
    <n v="1499"/>
    <n v="0"/>
    <n v="0"/>
    <n v="1499"/>
  </r>
  <r>
    <x v="1070"/>
    <n v="2731"/>
    <n v="37"/>
    <s v="Rohit Sen"/>
    <x v="11"/>
    <n v="0"/>
    <s v="P018"/>
    <x v="20"/>
    <x v="4"/>
    <n v="1"/>
    <n v="2299"/>
    <n v="2299"/>
    <n v="0"/>
    <n v="0"/>
    <n v="2299"/>
  </r>
  <r>
    <x v="1222"/>
    <n v="2732"/>
    <n v="30"/>
    <s v="Pooja Chatterjee"/>
    <x v="12"/>
    <s v="PR004"/>
    <s v="P016"/>
    <x v="14"/>
    <x v="4"/>
    <n v="2"/>
    <n v="24999"/>
    <n v="49998"/>
    <n v="0.5"/>
    <n v="24999"/>
    <n v="49997.5"/>
  </r>
  <r>
    <x v="24"/>
    <n v="2733"/>
    <n v="49"/>
    <s v="Viraj Patel"/>
    <x v="5"/>
    <n v="0"/>
    <s v="P013"/>
    <x v="18"/>
    <x v="2"/>
    <n v="3"/>
    <n v="15999"/>
    <n v="47997"/>
    <n v="0"/>
    <n v="0"/>
    <n v="47997"/>
  </r>
  <r>
    <x v="1058"/>
    <n v="2734"/>
    <n v="29"/>
    <s v="Palak Kapoor"/>
    <x v="3"/>
    <s v="PR004"/>
    <s v="P022"/>
    <x v="12"/>
    <x v="6"/>
    <n v="1"/>
    <n v="1999"/>
    <n v="1999"/>
    <n v="0.5"/>
    <n v="999.5"/>
    <n v="1998.5"/>
  </r>
  <r>
    <x v="1118"/>
    <n v="2735"/>
    <n v="32"/>
    <s v="Priya Arora"/>
    <x v="14"/>
    <n v="0"/>
    <s v="P011"/>
    <x v="2"/>
    <x v="2"/>
    <n v="1"/>
    <n v="1499"/>
    <n v="1499"/>
    <n v="0"/>
    <n v="0"/>
    <n v="1499"/>
  </r>
  <r>
    <x v="11"/>
    <n v="2736"/>
    <n v="25"/>
    <s v="Naina Chauhan"/>
    <x v="10"/>
    <n v="0"/>
    <s v="P007"/>
    <x v="22"/>
    <x v="7"/>
    <n v="2"/>
    <n v="6999"/>
    <n v="13998"/>
    <n v="0"/>
    <n v="0"/>
    <n v="13998"/>
  </r>
  <r>
    <x v="514"/>
    <n v="2737"/>
    <n v="22"/>
    <s v="Manish Dubey"/>
    <x v="15"/>
    <n v="0"/>
    <s v="P005"/>
    <x v="8"/>
    <x v="0"/>
    <n v="3"/>
    <n v="92499"/>
    <n v="277497"/>
    <n v="0"/>
    <n v="0"/>
    <n v="277497"/>
  </r>
  <r>
    <x v="1158"/>
    <n v="2738"/>
    <n v="25"/>
    <s v="Naina Chauhan"/>
    <x v="10"/>
    <n v="0"/>
    <s v="P017"/>
    <x v="19"/>
    <x v="4"/>
    <n v="1"/>
    <n v="10499"/>
    <n v="10499"/>
    <n v="0"/>
    <n v="0"/>
    <n v="10499"/>
  </r>
  <r>
    <x v="1223"/>
    <n v="2739"/>
    <n v="41"/>
    <s v="Sanjay Mathew"/>
    <x v="8"/>
    <n v="0"/>
    <s v="P015"/>
    <x v="28"/>
    <x v="4"/>
    <n v="2"/>
    <n v="8499"/>
    <n v="16998"/>
    <n v="0"/>
    <n v="0"/>
    <n v="16998"/>
  </r>
  <r>
    <x v="1224"/>
    <n v="2740"/>
    <n v="19"/>
    <s v="Kavya Mishra"/>
    <x v="1"/>
    <n v="0"/>
    <s v="P019"/>
    <x v="5"/>
    <x v="3"/>
    <n v="2"/>
    <n v="5999"/>
    <n v="11998"/>
    <n v="0"/>
    <n v="0"/>
    <n v="11998"/>
  </r>
  <r>
    <x v="26"/>
    <n v="2741"/>
    <n v="50"/>
    <s v="Yash Malhotra"/>
    <x v="5"/>
    <s v="PR001"/>
    <s v="P007"/>
    <x v="22"/>
    <x v="7"/>
    <n v="2"/>
    <n v="6999"/>
    <n v="13998"/>
    <n v="0.2"/>
    <n v="2799.6000000000004"/>
    <n v="13997.8"/>
  </r>
  <r>
    <x v="597"/>
    <n v="2742"/>
    <n v="19"/>
    <s v="Kavya Mishra"/>
    <x v="1"/>
    <n v="0"/>
    <s v="P002"/>
    <x v="4"/>
    <x v="0"/>
    <n v="2"/>
    <n v="69999"/>
    <n v="139998"/>
    <n v="0"/>
    <n v="0"/>
    <n v="139998"/>
  </r>
  <r>
    <x v="1225"/>
    <n v="2743"/>
    <n v="23"/>
    <s v="Meera Bansal"/>
    <x v="4"/>
    <n v="0"/>
    <s v="P005"/>
    <x v="8"/>
    <x v="0"/>
    <n v="2"/>
    <n v="92499"/>
    <n v="184998"/>
    <n v="0"/>
    <n v="0"/>
    <n v="184998"/>
  </r>
  <r>
    <x v="370"/>
    <n v="2744"/>
    <n v="47"/>
    <s v="Tanya Singh"/>
    <x v="7"/>
    <n v="0"/>
    <s v="P021"/>
    <x v="24"/>
    <x v="6"/>
    <n v="2"/>
    <n v="1299"/>
    <n v="2598"/>
    <n v="0"/>
    <n v="0"/>
    <n v="2598"/>
  </r>
  <r>
    <x v="93"/>
    <n v="2745"/>
    <n v="6"/>
    <s v="Anjali Rao"/>
    <x v="2"/>
    <n v="0"/>
    <s v="P029"/>
    <x v="11"/>
    <x v="1"/>
    <n v="1"/>
    <n v="99"/>
    <n v="99"/>
    <n v="0"/>
    <n v="0"/>
    <n v="99"/>
  </r>
  <r>
    <x v="1018"/>
    <n v="2746"/>
    <n v="43"/>
    <s v="Siddharth Reddy"/>
    <x v="0"/>
    <n v="0"/>
    <s v="P013"/>
    <x v="18"/>
    <x v="2"/>
    <n v="1"/>
    <n v="15999"/>
    <n v="15999"/>
    <n v="0"/>
    <n v="0"/>
    <n v="15999"/>
  </r>
  <r>
    <x v="1226"/>
    <n v="2747"/>
    <n v="11"/>
    <s v="Diya Kapoor"/>
    <x v="3"/>
    <n v="0"/>
    <s v="P008"/>
    <x v="17"/>
    <x v="7"/>
    <n v="1"/>
    <n v="5499"/>
    <n v="5499"/>
    <n v="0"/>
    <n v="0"/>
    <n v="5499"/>
  </r>
  <r>
    <x v="148"/>
    <n v="2748"/>
    <n v="27"/>
    <s v="Nikita Ahuja"/>
    <x v="3"/>
    <n v="0"/>
    <s v="P002"/>
    <x v="4"/>
    <x v="0"/>
    <n v="2"/>
    <n v="69999"/>
    <n v="139998"/>
    <n v="0"/>
    <n v="0"/>
    <n v="139998"/>
  </r>
  <r>
    <x v="53"/>
    <n v="2749"/>
    <n v="39"/>
    <s v="Sakshi Kaur"/>
    <x v="2"/>
    <n v="0"/>
    <s v="P004"/>
    <x v="0"/>
    <x v="0"/>
    <n v="1"/>
    <n v="64999"/>
    <n v="64999"/>
    <n v="0"/>
    <n v="0"/>
    <n v="64999"/>
  </r>
  <r>
    <x v="1227"/>
    <n v="2750"/>
    <n v="28"/>
    <s v="Nikhil Khanna"/>
    <x v="1"/>
    <n v="0"/>
    <s v="P027"/>
    <x v="1"/>
    <x v="1"/>
    <n v="3"/>
    <n v="699"/>
    <n v="2097"/>
    <n v="0"/>
    <n v="0"/>
    <n v="2097"/>
  </r>
  <r>
    <x v="397"/>
    <n v="2751"/>
    <n v="47"/>
    <s v="Tanya Singh"/>
    <x v="7"/>
    <n v="0"/>
    <s v="P029"/>
    <x v="11"/>
    <x v="1"/>
    <n v="3"/>
    <n v="99"/>
    <n v="297"/>
    <n v="0"/>
    <n v="0"/>
    <n v="297"/>
  </r>
  <r>
    <x v="1221"/>
    <n v="2752"/>
    <n v="28"/>
    <s v="Nikhil Khanna"/>
    <x v="1"/>
    <n v="0"/>
    <s v="P017"/>
    <x v="19"/>
    <x v="4"/>
    <n v="3"/>
    <n v="10499"/>
    <n v="31497"/>
    <n v="0"/>
    <n v="0"/>
    <n v="31497"/>
  </r>
  <r>
    <x v="20"/>
    <n v="2753"/>
    <n v="3"/>
    <s v="Aman Verma"/>
    <x v="11"/>
    <n v="0"/>
    <s v="P029"/>
    <x v="11"/>
    <x v="1"/>
    <n v="1"/>
    <n v="99"/>
    <n v="99"/>
    <n v="0"/>
    <n v="0"/>
    <n v="99"/>
  </r>
  <r>
    <x v="743"/>
    <n v="2754"/>
    <n v="41"/>
    <s v="Sanjay Mathew"/>
    <x v="8"/>
    <s v="PR001"/>
    <s v="P018"/>
    <x v="20"/>
    <x v="4"/>
    <n v="1"/>
    <n v="2299"/>
    <n v="2299"/>
    <n v="0.2"/>
    <n v="459.8"/>
    <n v="2298.8000000000002"/>
  </r>
  <r>
    <x v="828"/>
    <n v="2755"/>
    <n v="43"/>
    <s v="Siddharth Reddy"/>
    <x v="0"/>
    <n v="0"/>
    <s v="P026"/>
    <x v="23"/>
    <x v="5"/>
    <n v="1"/>
    <n v="5499"/>
    <n v="5499"/>
    <n v="0"/>
    <n v="0"/>
    <n v="5499"/>
  </r>
  <r>
    <x v="501"/>
    <n v="2756"/>
    <n v="33"/>
    <s v="Rajat Saxena"/>
    <x v="10"/>
    <n v="0"/>
    <s v="P009"/>
    <x v="3"/>
    <x v="2"/>
    <n v="1"/>
    <n v="3499"/>
    <n v="3499"/>
    <n v="0"/>
    <n v="0"/>
    <n v="3499"/>
  </r>
  <r>
    <x v="512"/>
    <n v="2757"/>
    <n v="41"/>
    <s v="Sanjay Mathew"/>
    <x v="8"/>
    <s v="PR001"/>
    <s v="P001"/>
    <x v="9"/>
    <x v="0"/>
    <n v="3"/>
    <n v="79999"/>
    <n v="239997"/>
    <n v="0.2"/>
    <n v="47999.4"/>
    <n v="239996.79999999999"/>
  </r>
  <r>
    <x v="1016"/>
    <n v="2758"/>
    <n v="8"/>
    <s v="Aryan Gupta"/>
    <x v="3"/>
    <n v="0"/>
    <s v="P024"/>
    <x v="26"/>
    <x v="5"/>
    <n v="2"/>
    <n v="2799"/>
    <n v="5598"/>
    <n v="0"/>
    <n v="0"/>
    <n v="5598"/>
  </r>
  <r>
    <x v="1228"/>
    <n v="2759"/>
    <n v="50"/>
    <s v="Yash Malhotra"/>
    <x v="5"/>
    <n v="0"/>
    <s v="P020"/>
    <x v="21"/>
    <x v="3"/>
    <n v="2"/>
    <n v="12999"/>
    <n v="25998"/>
    <n v="0"/>
    <n v="0"/>
    <n v="25998"/>
  </r>
  <r>
    <x v="677"/>
    <n v="2760"/>
    <n v="44"/>
    <s v="Simran Kaur"/>
    <x v="3"/>
    <n v="0"/>
    <s v="P011"/>
    <x v="2"/>
    <x v="2"/>
    <n v="3"/>
    <n v="1499"/>
    <n v="4497"/>
    <n v="0"/>
    <n v="0"/>
    <n v="4497"/>
  </r>
  <r>
    <x v="715"/>
    <n v="2761"/>
    <n v="40"/>
    <s v="Samir Ghosh"/>
    <x v="9"/>
    <n v="0"/>
    <s v="P016"/>
    <x v="14"/>
    <x v="4"/>
    <n v="3"/>
    <n v="24999"/>
    <n v="74997"/>
    <n v="0"/>
    <n v="0"/>
    <n v="74997"/>
  </r>
  <r>
    <x v="383"/>
    <n v="2762"/>
    <n v="36"/>
    <s v="Rishi Kulkarni"/>
    <x v="6"/>
    <s v="PR001"/>
    <s v="P018"/>
    <x v="20"/>
    <x v="4"/>
    <n v="3"/>
    <n v="2299"/>
    <n v="6897"/>
    <n v="0.2"/>
    <n v="1379.4"/>
    <n v="6896.8"/>
  </r>
  <r>
    <x v="435"/>
    <n v="2763"/>
    <n v="35"/>
    <s v="Rhea Bakshi"/>
    <x v="10"/>
    <n v="0"/>
    <s v="P001"/>
    <x v="9"/>
    <x v="0"/>
    <n v="3"/>
    <n v="79999"/>
    <n v="239997"/>
    <n v="0"/>
    <n v="0"/>
    <n v="239997"/>
  </r>
  <r>
    <x v="1229"/>
    <n v="2764"/>
    <n v="46"/>
    <s v="Tanvi Nair"/>
    <x v="1"/>
    <n v="0"/>
    <s v="P015"/>
    <x v="28"/>
    <x v="4"/>
    <n v="2"/>
    <n v="8499"/>
    <n v="16998"/>
    <n v="0"/>
    <n v="0"/>
    <n v="16998"/>
  </r>
  <r>
    <x v="350"/>
    <n v="2765"/>
    <n v="22"/>
    <s v="Manish Dubey"/>
    <x v="15"/>
    <n v="0"/>
    <s v="P025"/>
    <x v="7"/>
    <x v="5"/>
    <n v="3"/>
    <n v="8999"/>
    <n v="26997"/>
    <n v="0"/>
    <n v="0"/>
    <n v="26997"/>
  </r>
  <r>
    <x v="36"/>
    <n v="2766"/>
    <n v="31"/>
    <s v="Prachi Yadav"/>
    <x v="10"/>
    <s v="PR004"/>
    <s v="P018"/>
    <x v="20"/>
    <x v="4"/>
    <n v="2"/>
    <n v="2299"/>
    <n v="4598"/>
    <n v="0.5"/>
    <n v="2299"/>
    <n v="4597.5"/>
  </r>
  <r>
    <x v="649"/>
    <n v="2767"/>
    <n v="25"/>
    <s v="Naina Chauhan"/>
    <x v="10"/>
    <n v="0"/>
    <s v="P006"/>
    <x v="27"/>
    <x v="7"/>
    <n v="3"/>
    <n v="7499"/>
    <n v="22497"/>
    <n v="0"/>
    <n v="0"/>
    <n v="22497"/>
  </r>
  <r>
    <x v="121"/>
    <n v="2768"/>
    <n v="50"/>
    <s v="Yash Malhotra"/>
    <x v="5"/>
    <n v="0"/>
    <s v="P001"/>
    <x v="9"/>
    <x v="0"/>
    <n v="2"/>
    <n v="79999"/>
    <n v="159998"/>
    <n v="0"/>
    <n v="0"/>
    <n v="159998"/>
  </r>
  <r>
    <x v="1230"/>
    <n v="2769"/>
    <n v="32"/>
    <s v="Priya Arora"/>
    <x v="14"/>
    <s v="PR001"/>
    <s v="P021"/>
    <x v="24"/>
    <x v="6"/>
    <n v="3"/>
    <n v="1299"/>
    <n v="3897"/>
    <n v="0.2"/>
    <n v="779.40000000000009"/>
    <n v="3896.8"/>
  </r>
  <r>
    <x v="582"/>
    <n v="2770"/>
    <n v="35"/>
    <s v="Rhea Bakshi"/>
    <x v="10"/>
    <n v="0"/>
    <s v="P022"/>
    <x v="12"/>
    <x v="6"/>
    <n v="3"/>
    <n v="1999"/>
    <n v="5997"/>
    <n v="0"/>
    <n v="0"/>
    <n v="5997"/>
  </r>
  <r>
    <x v="1145"/>
    <n v="2771"/>
    <n v="48"/>
    <s v="Vikas Tiwari"/>
    <x v="2"/>
    <n v="0"/>
    <s v="P010"/>
    <x v="10"/>
    <x v="2"/>
    <n v="2"/>
    <n v="2199"/>
    <n v="4398"/>
    <n v="0"/>
    <n v="0"/>
    <n v="4398"/>
  </r>
  <r>
    <x v="706"/>
    <n v="2772"/>
    <n v="30"/>
    <s v="Pooja Chatterjee"/>
    <x v="12"/>
    <n v="0"/>
    <s v="P020"/>
    <x v="21"/>
    <x v="3"/>
    <n v="1"/>
    <n v="12999"/>
    <n v="12999"/>
    <n v="0"/>
    <n v="0"/>
    <n v="12999"/>
  </r>
  <r>
    <x v="61"/>
    <n v="2773"/>
    <n v="26"/>
    <s v="Neha Sinha"/>
    <x v="14"/>
    <n v="0"/>
    <s v="P016"/>
    <x v="14"/>
    <x v="4"/>
    <n v="1"/>
    <n v="24999"/>
    <n v="24999"/>
    <n v="0"/>
    <n v="0"/>
    <n v="24999"/>
  </r>
  <r>
    <x v="1231"/>
    <n v="2774"/>
    <n v="39"/>
    <s v="Sakshi Kaur"/>
    <x v="2"/>
    <n v="0"/>
    <s v="P023"/>
    <x v="15"/>
    <x v="6"/>
    <n v="3"/>
    <n v="1499"/>
    <n v="4497"/>
    <n v="0"/>
    <n v="0"/>
    <n v="4497"/>
  </r>
  <r>
    <x v="518"/>
    <n v="2775"/>
    <n v="16"/>
    <s v="Kabir Choudhary"/>
    <x v="9"/>
    <n v="0"/>
    <s v="P020"/>
    <x v="21"/>
    <x v="3"/>
    <n v="3"/>
    <n v="12999"/>
    <n v="38997"/>
    <n v="0"/>
    <n v="0"/>
    <n v="38997"/>
  </r>
  <r>
    <x v="1101"/>
    <n v="2776"/>
    <n v="28"/>
    <s v="Nikhil Khanna"/>
    <x v="1"/>
    <n v="0"/>
    <s v="P020"/>
    <x v="21"/>
    <x v="3"/>
    <n v="2"/>
    <n v="12999"/>
    <n v="25998"/>
    <n v="0"/>
    <n v="0"/>
    <n v="25998"/>
  </r>
  <r>
    <x v="1232"/>
    <n v="2777"/>
    <n v="16"/>
    <s v="Kabir Choudhary"/>
    <x v="9"/>
    <n v="0"/>
    <s v="P029"/>
    <x v="11"/>
    <x v="1"/>
    <n v="2"/>
    <n v="99"/>
    <n v="198"/>
    <n v="0"/>
    <n v="0"/>
    <n v="198"/>
  </r>
  <r>
    <x v="988"/>
    <n v="2778"/>
    <n v="45"/>
    <s v="Sneha Sharma"/>
    <x v="9"/>
    <s v="PR001"/>
    <s v="P027"/>
    <x v="1"/>
    <x v="1"/>
    <n v="3"/>
    <n v="699"/>
    <n v="2097"/>
    <n v="0.2"/>
    <n v="419.40000000000003"/>
    <n v="2096.8000000000002"/>
  </r>
  <r>
    <x v="1040"/>
    <n v="2779"/>
    <n v="20"/>
    <s v="Krishnan Menon"/>
    <x v="13"/>
    <n v="0"/>
    <s v="P010"/>
    <x v="10"/>
    <x v="2"/>
    <n v="3"/>
    <n v="2199"/>
    <n v="6597"/>
    <n v="0"/>
    <n v="0"/>
    <n v="6597"/>
  </r>
  <r>
    <x v="1191"/>
    <n v="2780"/>
    <n v="48"/>
    <s v="Vikas Tiwari"/>
    <x v="2"/>
    <n v="0"/>
    <s v="P002"/>
    <x v="4"/>
    <x v="0"/>
    <n v="2"/>
    <n v="69999"/>
    <n v="139998"/>
    <n v="0"/>
    <n v="0"/>
    <n v="139998"/>
  </r>
  <r>
    <x v="1093"/>
    <n v="2781"/>
    <n v="32"/>
    <s v="Priya Arora"/>
    <x v="14"/>
    <n v="0"/>
    <s v="P027"/>
    <x v="1"/>
    <x v="1"/>
    <n v="2"/>
    <n v="699"/>
    <n v="1398"/>
    <n v="0"/>
    <n v="0"/>
    <n v="1398"/>
  </r>
  <r>
    <x v="1042"/>
    <n v="2782"/>
    <n v="43"/>
    <s v="Siddharth Reddy"/>
    <x v="0"/>
    <n v="0"/>
    <s v="P029"/>
    <x v="11"/>
    <x v="1"/>
    <n v="1"/>
    <n v="99"/>
    <n v="99"/>
    <n v="0"/>
    <n v="0"/>
    <n v="99"/>
  </r>
  <r>
    <x v="1233"/>
    <n v="2783"/>
    <n v="23"/>
    <s v="Meera Bansal"/>
    <x v="4"/>
    <n v="0"/>
    <s v="P023"/>
    <x v="15"/>
    <x v="6"/>
    <n v="1"/>
    <n v="1499"/>
    <n v="1499"/>
    <n v="0"/>
    <n v="0"/>
    <n v="1499"/>
  </r>
  <r>
    <x v="189"/>
    <n v="2784"/>
    <n v="35"/>
    <s v="Rhea Bakshi"/>
    <x v="10"/>
    <n v="0"/>
    <s v="P006"/>
    <x v="27"/>
    <x v="7"/>
    <n v="3"/>
    <n v="7499"/>
    <n v="22497"/>
    <n v="0"/>
    <n v="0"/>
    <n v="22497"/>
  </r>
  <r>
    <x v="1234"/>
    <n v="2785"/>
    <n v="29"/>
    <s v="Palak Kapoor"/>
    <x v="3"/>
    <n v="0"/>
    <s v="P008"/>
    <x v="17"/>
    <x v="7"/>
    <n v="1"/>
    <n v="5499"/>
    <n v="5499"/>
    <n v="0"/>
    <n v="0"/>
    <n v="5499"/>
  </r>
  <r>
    <x v="603"/>
    <n v="2786"/>
    <n v="47"/>
    <s v="Tanya Singh"/>
    <x v="7"/>
    <s v="PR001"/>
    <s v="P021"/>
    <x v="24"/>
    <x v="6"/>
    <n v="2"/>
    <n v="1299"/>
    <n v="2598"/>
    <n v="0.2"/>
    <n v="519.6"/>
    <n v="2597.8000000000002"/>
  </r>
  <r>
    <x v="111"/>
    <n v="2787"/>
    <n v="16"/>
    <s v="Kabir Choudhary"/>
    <x v="9"/>
    <n v="0"/>
    <s v="P021"/>
    <x v="24"/>
    <x v="6"/>
    <n v="3"/>
    <n v="1299"/>
    <n v="3897"/>
    <n v="0"/>
    <n v="0"/>
    <n v="3897"/>
  </r>
  <r>
    <x v="1235"/>
    <n v="2788"/>
    <n v="45"/>
    <s v="Sneha Sharma"/>
    <x v="9"/>
    <n v="0"/>
    <s v="P006"/>
    <x v="27"/>
    <x v="7"/>
    <n v="1"/>
    <n v="7499"/>
    <n v="7499"/>
    <n v="0"/>
    <n v="0"/>
    <n v="7499"/>
  </r>
  <r>
    <x v="515"/>
    <n v="2789"/>
    <n v="3"/>
    <s v="Aman Verma"/>
    <x v="11"/>
    <n v="0"/>
    <s v="P007"/>
    <x v="22"/>
    <x v="7"/>
    <n v="1"/>
    <n v="6999"/>
    <n v="6999"/>
    <n v="0"/>
    <n v="0"/>
    <n v="6999"/>
  </r>
  <r>
    <x v="417"/>
    <n v="2790"/>
    <n v="26"/>
    <s v="Neha Sinha"/>
    <x v="14"/>
    <n v="0"/>
    <s v="P022"/>
    <x v="12"/>
    <x v="6"/>
    <n v="2"/>
    <n v="1999"/>
    <n v="3998"/>
    <n v="0"/>
    <n v="0"/>
    <n v="3998"/>
  </r>
  <r>
    <x v="1111"/>
    <n v="2791"/>
    <n v="22"/>
    <s v="Manish Dubey"/>
    <x v="15"/>
    <s v="PR001"/>
    <s v="P023"/>
    <x v="15"/>
    <x v="6"/>
    <n v="1"/>
    <n v="1499"/>
    <n v="1499"/>
    <n v="0.2"/>
    <n v="299.8"/>
    <n v="1498.8"/>
  </r>
  <r>
    <x v="802"/>
    <n v="2792"/>
    <n v="3"/>
    <s v="Aman Verma"/>
    <x v="11"/>
    <s v="PR001"/>
    <s v="P020"/>
    <x v="21"/>
    <x v="3"/>
    <n v="3"/>
    <n v="12999"/>
    <n v="38997"/>
    <n v="0.2"/>
    <n v="7799.4000000000005"/>
    <n v="38996.800000000003"/>
  </r>
  <r>
    <x v="790"/>
    <n v="2793"/>
    <n v="48"/>
    <s v="Vikas Tiwari"/>
    <x v="2"/>
    <n v="0"/>
    <s v="P028"/>
    <x v="16"/>
    <x v="1"/>
    <n v="3"/>
    <n v="349"/>
    <n v="1047"/>
    <n v="0"/>
    <n v="0"/>
    <n v="1047"/>
  </r>
  <r>
    <x v="589"/>
    <n v="2794"/>
    <n v="6"/>
    <s v="Anjali Rao"/>
    <x v="2"/>
    <n v="0"/>
    <s v="P019"/>
    <x v="5"/>
    <x v="3"/>
    <n v="2"/>
    <n v="5999"/>
    <n v="11998"/>
    <n v="0"/>
    <n v="0"/>
    <n v="11998"/>
  </r>
  <r>
    <x v="628"/>
    <n v="2795"/>
    <n v="4"/>
    <s v="Ananya Mehta"/>
    <x v="2"/>
    <n v="0"/>
    <s v="P009"/>
    <x v="3"/>
    <x v="2"/>
    <n v="3"/>
    <n v="3499"/>
    <n v="10497"/>
    <n v="0"/>
    <n v="0"/>
    <n v="10497"/>
  </r>
  <r>
    <x v="648"/>
    <n v="2796"/>
    <n v="9"/>
    <s v="Avni Iyer"/>
    <x v="10"/>
    <n v="0"/>
    <s v="P013"/>
    <x v="18"/>
    <x v="2"/>
    <n v="2"/>
    <n v="15999"/>
    <n v="31998"/>
    <n v="0"/>
    <n v="0"/>
    <n v="31998"/>
  </r>
  <r>
    <x v="1236"/>
    <n v="2797"/>
    <n v="31"/>
    <s v="Prachi Yadav"/>
    <x v="10"/>
    <n v="0"/>
    <s v="P022"/>
    <x v="12"/>
    <x v="6"/>
    <n v="1"/>
    <n v="1999"/>
    <n v="1999"/>
    <n v="0"/>
    <n v="0"/>
    <n v="1999"/>
  </r>
  <r>
    <x v="1237"/>
    <n v="2798"/>
    <n v="4"/>
    <s v="Ananya Mehta"/>
    <x v="2"/>
    <n v="0"/>
    <s v="P018"/>
    <x v="20"/>
    <x v="4"/>
    <n v="3"/>
    <n v="2299"/>
    <n v="6897"/>
    <n v="0"/>
    <n v="0"/>
    <n v="6897"/>
  </r>
  <r>
    <x v="469"/>
    <n v="2799"/>
    <n v="19"/>
    <s v="Kavya Mishra"/>
    <x v="1"/>
    <s v="PR001"/>
    <s v="P023"/>
    <x v="15"/>
    <x v="6"/>
    <n v="3"/>
    <n v="1499"/>
    <n v="4497"/>
    <n v="0.2"/>
    <n v="899.40000000000009"/>
    <n v="4496.8"/>
  </r>
  <r>
    <x v="386"/>
    <n v="2800"/>
    <n v="19"/>
    <s v="Kavya Mishra"/>
    <x v="1"/>
    <n v="0"/>
    <s v="P010"/>
    <x v="10"/>
    <x v="2"/>
    <n v="2"/>
    <n v="2199"/>
    <n v="4398"/>
    <n v="0"/>
    <n v="0"/>
    <n v="4398"/>
  </r>
  <r>
    <x v="441"/>
    <n v="2801"/>
    <n v="42"/>
    <s v="Shikha Pandey"/>
    <x v="5"/>
    <s v="PR001"/>
    <s v="P015"/>
    <x v="28"/>
    <x v="4"/>
    <n v="2"/>
    <n v="8499"/>
    <n v="16998"/>
    <n v="0.2"/>
    <n v="3399.6000000000004"/>
    <n v="16997.8"/>
  </r>
  <r>
    <x v="1095"/>
    <n v="2802"/>
    <n v="38"/>
    <s v="Saanvi Pillai"/>
    <x v="5"/>
    <n v="0"/>
    <s v="P015"/>
    <x v="28"/>
    <x v="4"/>
    <n v="3"/>
    <n v="8499"/>
    <n v="25497"/>
    <n v="0"/>
    <n v="0"/>
    <n v="25497"/>
  </r>
  <r>
    <x v="0"/>
    <n v="2803"/>
    <n v="39"/>
    <s v="Sakshi Kaur"/>
    <x v="2"/>
    <n v="0"/>
    <s v="P030"/>
    <x v="25"/>
    <x v="1"/>
    <n v="2"/>
    <n v="399"/>
    <n v="798"/>
    <n v="0"/>
    <n v="0"/>
    <n v="798"/>
  </r>
  <r>
    <x v="812"/>
    <n v="2804"/>
    <n v="19"/>
    <s v="Kavya Mishra"/>
    <x v="1"/>
    <n v="0"/>
    <s v="P018"/>
    <x v="20"/>
    <x v="4"/>
    <n v="3"/>
    <n v="2299"/>
    <n v="6897"/>
    <n v="0"/>
    <n v="0"/>
    <n v="6897"/>
  </r>
  <r>
    <x v="618"/>
    <n v="2805"/>
    <n v="41"/>
    <s v="Sanjay Mathew"/>
    <x v="8"/>
    <n v="0"/>
    <s v="P011"/>
    <x v="2"/>
    <x v="2"/>
    <n v="3"/>
    <n v="1499"/>
    <n v="4497"/>
    <n v="0"/>
    <n v="0"/>
    <n v="4497"/>
  </r>
  <r>
    <x v="1042"/>
    <n v="2806"/>
    <n v="45"/>
    <s v="Sneha Sharma"/>
    <x v="9"/>
    <n v="0"/>
    <s v="P009"/>
    <x v="3"/>
    <x v="2"/>
    <n v="1"/>
    <n v="3499"/>
    <n v="3499"/>
    <n v="0"/>
    <n v="0"/>
    <n v="3499"/>
  </r>
  <r>
    <x v="1238"/>
    <n v="2807"/>
    <n v="14"/>
    <s v="Ishaan Shah"/>
    <x v="0"/>
    <n v="0"/>
    <s v="P014"/>
    <x v="6"/>
    <x v="4"/>
    <n v="3"/>
    <n v="4999"/>
    <n v="14997"/>
    <n v="0"/>
    <n v="0"/>
    <n v="14997"/>
  </r>
  <r>
    <x v="765"/>
    <n v="2808"/>
    <n v="39"/>
    <s v="Sakshi Kaur"/>
    <x v="2"/>
    <n v="0"/>
    <s v="P006"/>
    <x v="27"/>
    <x v="7"/>
    <n v="3"/>
    <n v="7499"/>
    <n v="22497"/>
    <n v="0"/>
    <n v="0"/>
    <n v="22497"/>
  </r>
  <r>
    <x v="929"/>
    <n v="2809"/>
    <n v="33"/>
    <s v="Rajat Saxena"/>
    <x v="10"/>
    <n v="0"/>
    <s v="P001"/>
    <x v="9"/>
    <x v="0"/>
    <n v="2"/>
    <n v="79999"/>
    <n v="159998"/>
    <n v="0"/>
    <n v="0"/>
    <n v="159998"/>
  </r>
  <r>
    <x v="1070"/>
    <n v="2810"/>
    <n v="35"/>
    <s v="Rhea Bakshi"/>
    <x v="10"/>
    <n v="0"/>
    <s v="P022"/>
    <x v="12"/>
    <x v="6"/>
    <n v="3"/>
    <n v="1999"/>
    <n v="5997"/>
    <n v="0"/>
    <n v="0"/>
    <n v="5997"/>
  </r>
  <r>
    <x v="24"/>
    <n v="2811"/>
    <n v="29"/>
    <s v="Palak Kapoor"/>
    <x v="3"/>
    <n v="0"/>
    <s v="P020"/>
    <x v="21"/>
    <x v="3"/>
    <n v="2"/>
    <n v="12999"/>
    <n v="25998"/>
    <n v="0"/>
    <n v="0"/>
    <n v="25998"/>
  </r>
  <r>
    <x v="4"/>
    <n v="2812"/>
    <n v="8"/>
    <s v="Aryan Gupta"/>
    <x v="3"/>
    <n v="0"/>
    <s v="P021"/>
    <x v="24"/>
    <x v="6"/>
    <n v="3"/>
    <n v="1299"/>
    <n v="3897"/>
    <n v="0"/>
    <n v="0"/>
    <n v="3897"/>
  </r>
  <r>
    <x v="1163"/>
    <n v="2813"/>
    <n v="17"/>
    <s v="Kajal Bhatt"/>
    <x v="7"/>
    <n v="0"/>
    <s v="P009"/>
    <x v="3"/>
    <x v="2"/>
    <n v="1"/>
    <n v="3499"/>
    <n v="3499"/>
    <n v="0"/>
    <n v="0"/>
    <n v="3499"/>
  </r>
  <r>
    <x v="243"/>
    <n v="2814"/>
    <n v="31"/>
    <s v="Prachi Yadav"/>
    <x v="10"/>
    <s v="PR001"/>
    <s v="P018"/>
    <x v="20"/>
    <x v="4"/>
    <n v="3"/>
    <n v="2299"/>
    <n v="6897"/>
    <n v="0.2"/>
    <n v="1379.4"/>
    <n v="6896.8"/>
  </r>
  <r>
    <x v="722"/>
    <n v="2815"/>
    <n v="22"/>
    <s v="Manish Dubey"/>
    <x v="15"/>
    <n v="0"/>
    <s v="P007"/>
    <x v="22"/>
    <x v="7"/>
    <n v="1"/>
    <n v="6999"/>
    <n v="6999"/>
    <n v="0"/>
    <n v="0"/>
    <n v="6999"/>
  </r>
  <r>
    <x v="204"/>
    <n v="2816"/>
    <n v="10"/>
    <s v="Dhruv Desai"/>
    <x v="0"/>
    <n v="0"/>
    <s v="P026"/>
    <x v="23"/>
    <x v="5"/>
    <n v="1"/>
    <n v="5499"/>
    <n v="5499"/>
    <n v="0"/>
    <n v="0"/>
    <n v="5499"/>
  </r>
  <r>
    <x v="1239"/>
    <n v="2817"/>
    <n v="6"/>
    <s v="Anjali Rao"/>
    <x v="2"/>
    <n v="0"/>
    <s v="P018"/>
    <x v="20"/>
    <x v="4"/>
    <n v="3"/>
    <n v="2299"/>
    <n v="6897"/>
    <n v="0"/>
    <n v="0"/>
    <n v="6897"/>
  </r>
  <r>
    <x v="401"/>
    <n v="2818"/>
    <n v="27"/>
    <s v="Nikita Ahuja"/>
    <x v="3"/>
    <n v="0"/>
    <s v="P024"/>
    <x v="26"/>
    <x v="5"/>
    <n v="2"/>
    <n v="2799"/>
    <n v="5598"/>
    <n v="0"/>
    <n v="0"/>
    <n v="5598"/>
  </r>
  <r>
    <x v="834"/>
    <n v="2819"/>
    <n v="4"/>
    <s v="Ananya Mehta"/>
    <x v="2"/>
    <s v="PR001"/>
    <s v="P005"/>
    <x v="8"/>
    <x v="0"/>
    <n v="3"/>
    <n v="92499"/>
    <n v="277497"/>
    <n v="0.2"/>
    <n v="55499.4"/>
    <n v="277496.8"/>
  </r>
  <r>
    <x v="162"/>
    <n v="2820"/>
    <n v="47"/>
    <s v="Tanya Singh"/>
    <x v="7"/>
    <n v="0"/>
    <s v="P003"/>
    <x v="29"/>
    <x v="0"/>
    <n v="3"/>
    <n v="89999"/>
    <n v="269997"/>
    <n v="0"/>
    <n v="0"/>
    <n v="269997"/>
  </r>
  <r>
    <x v="151"/>
    <n v="2821"/>
    <n v="50"/>
    <s v="Yash Malhotra"/>
    <x v="5"/>
    <n v="0"/>
    <s v="P006"/>
    <x v="27"/>
    <x v="7"/>
    <n v="3"/>
    <n v="7499"/>
    <n v="22497"/>
    <n v="0"/>
    <n v="0"/>
    <n v="22497"/>
  </r>
  <r>
    <x v="206"/>
    <n v="2822"/>
    <n v="34"/>
    <s v="Rajeev Trivedi"/>
    <x v="4"/>
    <n v="0"/>
    <s v="P016"/>
    <x v="14"/>
    <x v="4"/>
    <n v="1"/>
    <n v="24999"/>
    <n v="24999"/>
    <n v="0"/>
    <n v="0"/>
    <n v="24999"/>
  </r>
  <r>
    <x v="1240"/>
    <n v="2823"/>
    <n v="35"/>
    <s v="Rhea Bakshi"/>
    <x v="10"/>
    <n v="0"/>
    <s v="P026"/>
    <x v="23"/>
    <x v="5"/>
    <n v="2"/>
    <n v="5499"/>
    <n v="10998"/>
    <n v="0"/>
    <n v="0"/>
    <n v="10998"/>
  </r>
  <r>
    <x v="250"/>
    <n v="2824"/>
    <n v="23"/>
    <s v="Meera Bansal"/>
    <x v="4"/>
    <n v="0"/>
    <s v="P022"/>
    <x v="12"/>
    <x v="6"/>
    <n v="1"/>
    <n v="1999"/>
    <n v="1999"/>
    <n v="0"/>
    <n v="0"/>
    <n v="1999"/>
  </r>
  <r>
    <x v="1157"/>
    <n v="2825"/>
    <n v="42"/>
    <s v="Shikha Pandey"/>
    <x v="5"/>
    <n v="0"/>
    <s v="P007"/>
    <x v="22"/>
    <x v="7"/>
    <n v="3"/>
    <n v="6999"/>
    <n v="20997"/>
    <n v="0"/>
    <n v="0"/>
    <n v="20997"/>
  </r>
  <r>
    <x v="857"/>
    <n v="2826"/>
    <n v="40"/>
    <s v="Samir Ghosh"/>
    <x v="9"/>
    <n v="0"/>
    <s v="P010"/>
    <x v="10"/>
    <x v="2"/>
    <n v="1"/>
    <n v="2199"/>
    <n v="2199"/>
    <n v="0"/>
    <n v="0"/>
    <n v="2199"/>
  </r>
  <r>
    <x v="400"/>
    <n v="2827"/>
    <n v="27"/>
    <s v="Nikita Ahuja"/>
    <x v="3"/>
    <n v="0"/>
    <s v="P014"/>
    <x v="6"/>
    <x v="4"/>
    <n v="3"/>
    <n v="4999"/>
    <n v="14997"/>
    <n v="0"/>
    <n v="0"/>
    <n v="14997"/>
  </r>
  <r>
    <x v="1241"/>
    <n v="2828"/>
    <n v="3"/>
    <s v="Aman Verma"/>
    <x v="11"/>
    <n v="0"/>
    <s v="P009"/>
    <x v="3"/>
    <x v="2"/>
    <n v="1"/>
    <n v="3499"/>
    <n v="3499"/>
    <n v="0"/>
    <n v="0"/>
    <n v="3499"/>
  </r>
  <r>
    <x v="336"/>
    <n v="2829"/>
    <n v="29"/>
    <s v="Palak Kapoor"/>
    <x v="3"/>
    <n v="0"/>
    <s v="P030"/>
    <x v="25"/>
    <x v="1"/>
    <n v="1"/>
    <n v="399"/>
    <n v="399"/>
    <n v="0"/>
    <n v="0"/>
    <n v="399"/>
  </r>
  <r>
    <x v="379"/>
    <n v="2830"/>
    <n v="9"/>
    <s v="Avni Iyer"/>
    <x v="10"/>
    <n v="0"/>
    <s v="P027"/>
    <x v="1"/>
    <x v="1"/>
    <n v="2"/>
    <n v="699"/>
    <n v="1398"/>
    <n v="0"/>
    <n v="0"/>
    <n v="1398"/>
  </r>
  <r>
    <x v="767"/>
    <n v="2831"/>
    <n v="21"/>
    <s v="Lavanya Jain"/>
    <x v="1"/>
    <n v="0"/>
    <s v="P003"/>
    <x v="29"/>
    <x v="0"/>
    <n v="3"/>
    <n v="89999"/>
    <n v="269997"/>
    <n v="0"/>
    <n v="0"/>
    <n v="269997"/>
  </r>
  <r>
    <x v="1242"/>
    <n v="2832"/>
    <n v="45"/>
    <s v="Sneha Sharma"/>
    <x v="9"/>
    <n v="0"/>
    <s v="P020"/>
    <x v="21"/>
    <x v="3"/>
    <n v="2"/>
    <n v="12999"/>
    <n v="25998"/>
    <n v="0"/>
    <n v="0"/>
    <n v="25998"/>
  </r>
  <r>
    <x v="864"/>
    <n v="2833"/>
    <n v="1"/>
    <s v="Aarav Singh"/>
    <x v="8"/>
    <n v="0"/>
    <s v="P020"/>
    <x v="21"/>
    <x v="3"/>
    <n v="3"/>
    <n v="12999"/>
    <n v="38997"/>
    <n v="0"/>
    <n v="0"/>
    <n v="38997"/>
  </r>
  <r>
    <x v="222"/>
    <n v="2834"/>
    <n v="27"/>
    <s v="Nikita Ahuja"/>
    <x v="3"/>
    <n v="0"/>
    <s v="P012"/>
    <x v="13"/>
    <x v="2"/>
    <n v="1"/>
    <n v="2999"/>
    <n v="2999"/>
    <n v="0"/>
    <n v="0"/>
    <n v="2999"/>
  </r>
  <r>
    <x v="1243"/>
    <n v="2835"/>
    <n v="21"/>
    <s v="Lavanya Jain"/>
    <x v="1"/>
    <n v="0"/>
    <s v="P016"/>
    <x v="14"/>
    <x v="4"/>
    <n v="2"/>
    <n v="24999"/>
    <n v="49998"/>
    <n v="0"/>
    <n v="0"/>
    <n v="49998"/>
  </r>
  <r>
    <x v="1236"/>
    <n v="2836"/>
    <n v="40"/>
    <s v="Samir Ghosh"/>
    <x v="9"/>
    <n v="0"/>
    <s v="P022"/>
    <x v="12"/>
    <x v="6"/>
    <n v="3"/>
    <n v="1999"/>
    <n v="5997"/>
    <n v="0"/>
    <n v="0"/>
    <n v="5997"/>
  </r>
  <r>
    <x v="785"/>
    <n v="2837"/>
    <n v="21"/>
    <s v="Lavanya Jain"/>
    <x v="1"/>
    <s v="PR001"/>
    <s v="P013"/>
    <x v="18"/>
    <x v="2"/>
    <n v="3"/>
    <n v="15999"/>
    <n v="47997"/>
    <n v="0.2"/>
    <n v="9599.4"/>
    <n v="47996.800000000003"/>
  </r>
  <r>
    <x v="1103"/>
    <n v="2838"/>
    <n v="17"/>
    <s v="Kajal Bhatt"/>
    <x v="7"/>
    <n v="0"/>
    <s v="P028"/>
    <x v="16"/>
    <x v="1"/>
    <n v="1"/>
    <n v="349"/>
    <n v="349"/>
    <n v="0"/>
    <n v="0"/>
    <n v="349"/>
  </r>
  <r>
    <x v="180"/>
    <n v="2839"/>
    <n v="41"/>
    <s v="Sanjay Mathew"/>
    <x v="8"/>
    <n v="0"/>
    <s v="P014"/>
    <x v="6"/>
    <x v="4"/>
    <n v="3"/>
    <n v="4999"/>
    <n v="14997"/>
    <n v="0"/>
    <n v="0"/>
    <n v="14997"/>
  </r>
  <r>
    <x v="286"/>
    <n v="2840"/>
    <n v="13"/>
    <s v="Isha Reddy"/>
    <x v="2"/>
    <n v="0"/>
    <s v="P013"/>
    <x v="18"/>
    <x v="2"/>
    <n v="3"/>
    <n v="15999"/>
    <n v="47997"/>
    <n v="0"/>
    <n v="0"/>
    <n v="47997"/>
  </r>
  <r>
    <x v="1009"/>
    <n v="2841"/>
    <n v="14"/>
    <s v="Ishaan Shah"/>
    <x v="0"/>
    <n v="0"/>
    <s v="P020"/>
    <x v="21"/>
    <x v="3"/>
    <n v="3"/>
    <n v="12999"/>
    <n v="38997"/>
    <n v="0"/>
    <n v="0"/>
    <n v="38997"/>
  </r>
  <r>
    <x v="580"/>
    <n v="2842"/>
    <n v="21"/>
    <s v="Lavanya Jain"/>
    <x v="1"/>
    <n v="0"/>
    <s v="P005"/>
    <x v="8"/>
    <x v="0"/>
    <n v="1"/>
    <n v="92499"/>
    <n v="92499"/>
    <n v="0"/>
    <n v="0"/>
    <n v="92499"/>
  </r>
  <r>
    <x v="1006"/>
    <n v="2843"/>
    <n v="12"/>
    <s v="Gaurav Nair"/>
    <x v="0"/>
    <n v="0"/>
    <s v="P024"/>
    <x v="26"/>
    <x v="5"/>
    <n v="3"/>
    <n v="2799"/>
    <n v="8397"/>
    <n v="0"/>
    <n v="0"/>
    <n v="8397"/>
  </r>
  <r>
    <x v="1023"/>
    <n v="2844"/>
    <n v="30"/>
    <s v="Pooja Chatterjee"/>
    <x v="12"/>
    <n v="0"/>
    <s v="P025"/>
    <x v="7"/>
    <x v="5"/>
    <n v="1"/>
    <n v="8999"/>
    <n v="8999"/>
    <n v="0"/>
    <n v="0"/>
    <n v="8999"/>
  </r>
  <r>
    <x v="1124"/>
    <n v="2845"/>
    <n v="12"/>
    <s v="Gaurav Nair"/>
    <x v="0"/>
    <n v="0"/>
    <s v="P016"/>
    <x v="14"/>
    <x v="4"/>
    <n v="1"/>
    <n v="24999"/>
    <n v="24999"/>
    <n v="0"/>
    <n v="0"/>
    <n v="24999"/>
  </r>
  <r>
    <x v="1244"/>
    <n v="2846"/>
    <n v="39"/>
    <s v="Sakshi Kaur"/>
    <x v="2"/>
    <n v="0"/>
    <s v="P016"/>
    <x v="14"/>
    <x v="4"/>
    <n v="1"/>
    <n v="24999"/>
    <n v="24999"/>
    <n v="0"/>
    <n v="0"/>
    <n v="24999"/>
  </r>
  <r>
    <x v="1245"/>
    <n v="2847"/>
    <n v="12"/>
    <s v="Gaurav Nair"/>
    <x v="0"/>
    <s v="PR001"/>
    <s v="P007"/>
    <x v="22"/>
    <x v="7"/>
    <n v="1"/>
    <n v="6999"/>
    <n v="6999"/>
    <n v="0.2"/>
    <n v="1399.8000000000002"/>
    <n v="6998.8"/>
  </r>
  <r>
    <x v="521"/>
    <n v="2848"/>
    <n v="24"/>
    <s v="Mohit Aggarwal"/>
    <x v="12"/>
    <n v="0"/>
    <s v="P005"/>
    <x v="8"/>
    <x v="0"/>
    <n v="3"/>
    <n v="92499"/>
    <n v="277497"/>
    <n v="0"/>
    <n v="0"/>
    <n v="277497"/>
  </r>
  <r>
    <x v="764"/>
    <n v="2849"/>
    <n v="29"/>
    <s v="Palak Kapoor"/>
    <x v="3"/>
    <s v="PR001"/>
    <s v="P021"/>
    <x v="24"/>
    <x v="6"/>
    <n v="1"/>
    <n v="1299"/>
    <n v="1299"/>
    <n v="0.2"/>
    <n v="259.8"/>
    <n v="1298.8"/>
  </r>
  <r>
    <x v="98"/>
    <n v="2850"/>
    <n v="25"/>
    <s v="Naina Chauhan"/>
    <x v="10"/>
    <s v="PR001"/>
    <s v="P013"/>
    <x v="18"/>
    <x v="2"/>
    <n v="2"/>
    <n v="15999"/>
    <n v="31998"/>
    <n v="0.2"/>
    <n v="6399.6"/>
    <n v="31997.8"/>
  </r>
  <r>
    <x v="302"/>
    <n v="2851"/>
    <n v="1"/>
    <s v="Aarav Singh"/>
    <x v="8"/>
    <n v="0"/>
    <s v="P009"/>
    <x v="3"/>
    <x v="2"/>
    <n v="3"/>
    <n v="3499"/>
    <n v="10497"/>
    <n v="0"/>
    <n v="0"/>
    <n v="10497"/>
  </r>
  <r>
    <x v="1177"/>
    <n v="2852"/>
    <n v="42"/>
    <s v="Shikha Pandey"/>
    <x v="5"/>
    <n v="0"/>
    <s v="P025"/>
    <x v="7"/>
    <x v="5"/>
    <n v="1"/>
    <n v="8999"/>
    <n v="8999"/>
    <n v="0"/>
    <n v="0"/>
    <n v="8999"/>
  </r>
  <r>
    <x v="114"/>
    <n v="2853"/>
    <n v="15"/>
    <s v="Jaya Kumar"/>
    <x v="13"/>
    <n v="0"/>
    <s v="P018"/>
    <x v="20"/>
    <x v="4"/>
    <n v="1"/>
    <n v="2299"/>
    <n v="2299"/>
    <n v="0"/>
    <n v="0"/>
    <n v="2299"/>
  </r>
  <r>
    <x v="1246"/>
    <n v="2854"/>
    <n v="22"/>
    <s v="Manish Dubey"/>
    <x v="15"/>
    <n v="0"/>
    <s v="P029"/>
    <x v="11"/>
    <x v="1"/>
    <n v="2"/>
    <n v="99"/>
    <n v="198"/>
    <n v="0"/>
    <n v="0"/>
    <n v="198"/>
  </r>
  <r>
    <x v="627"/>
    <n v="2855"/>
    <n v="24"/>
    <s v="Mohit Aggarwal"/>
    <x v="12"/>
    <n v="0"/>
    <s v="P006"/>
    <x v="27"/>
    <x v="7"/>
    <n v="1"/>
    <n v="7499"/>
    <n v="7499"/>
    <n v="0"/>
    <n v="0"/>
    <n v="7499"/>
  </r>
  <r>
    <x v="1236"/>
    <n v="2856"/>
    <n v="36"/>
    <s v="Rishi Kulkarni"/>
    <x v="6"/>
    <n v="0"/>
    <s v="P028"/>
    <x v="16"/>
    <x v="1"/>
    <n v="3"/>
    <n v="349"/>
    <n v="1047"/>
    <n v="0"/>
    <n v="0"/>
    <n v="1047"/>
  </r>
  <r>
    <x v="762"/>
    <n v="2857"/>
    <n v="32"/>
    <s v="Priya Arora"/>
    <x v="14"/>
    <n v="0"/>
    <s v="P020"/>
    <x v="21"/>
    <x v="3"/>
    <n v="1"/>
    <n v="12999"/>
    <n v="12999"/>
    <n v="0"/>
    <n v="0"/>
    <n v="12999"/>
  </r>
  <r>
    <x v="1220"/>
    <n v="2858"/>
    <n v="19"/>
    <s v="Kavya Mishra"/>
    <x v="1"/>
    <s v="PR001"/>
    <s v="P013"/>
    <x v="18"/>
    <x v="2"/>
    <n v="3"/>
    <n v="15999"/>
    <n v="47997"/>
    <n v="0.2"/>
    <n v="9599.4"/>
    <n v="47996.800000000003"/>
  </r>
  <r>
    <x v="802"/>
    <n v="2859"/>
    <n v="26"/>
    <s v="Neha Sinha"/>
    <x v="14"/>
    <s v="PR001"/>
    <s v="P007"/>
    <x v="22"/>
    <x v="7"/>
    <n v="3"/>
    <n v="6999"/>
    <n v="20997"/>
    <n v="0.2"/>
    <n v="4199.4000000000005"/>
    <n v="20996.799999999999"/>
  </r>
  <r>
    <x v="273"/>
    <n v="2860"/>
    <n v="5"/>
    <s v="Aniket Sharma"/>
    <x v="1"/>
    <n v="0"/>
    <s v="P015"/>
    <x v="28"/>
    <x v="4"/>
    <n v="3"/>
    <n v="8499"/>
    <n v="25497"/>
    <n v="0"/>
    <n v="0"/>
    <n v="25497"/>
  </r>
  <r>
    <x v="863"/>
    <n v="2861"/>
    <n v="26"/>
    <s v="Neha Sinha"/>
    <x v="14"/>
    <n v="0"/>
    <s v="P001"/>
    <x v="9"/>
    <x v="0"/>
    <n v="2"/>
    <n v="79999"/>
    <n v="159998"/>
    <n v="0"/>
    <n v="0"/>
    <n v="159998"/>
  </r>
  <r>
    <x v="959"/>
    <n v="2862"/>
    <n v="36"/>
    <s v="Rishi Kulkarni"/>
    <x v="6"/>
    <n v="0"/>
    <s v="P006"/>
    <x v="27"/>
    <x v="7"/>
    <n v="3"/>
    <n v="7499"/>
    <n v="22497"/>
    <n v="0"/>
    <n v="0"/>
    <n v="22497"/>
  </r>
  <r>
    <x v="763"/>
    <n v="2863"/>
    <n v="8"/>
    <s v="Aryan Gupta"/>
    <x v="3"/>
    <n v="0"/>
    <s v="P015"/>
    <x v="28"/>
    <x v="4"/>
    <n v="3"/>
    <n v="8499"/>
    <n v="25497"/>
    <n v="0"/>
    <n v="0"/>
    <n v="25497"/>
  </r>
  <r>
    <x v="1247"/>
    <n v="2864"/>
    <n v="5"/>
    <s v="Aniket Sharma"/>
    <x v="1"/>
    <n v="0"/>
    <s v="P004"/>
    <x v="0"/>
    <x v="0"/>
    <n v="2"/>
    <n v="64999"/>
    <n v="129998"/>
    <n v="0"/>
    <n v="0"/>
    <n v="129998"/>
  </r>
  <r>
    <x v="39"/>
    <n v="2865"/>
    <n v="2"/>
    <s v="Aditi Patel"/>
    <x v="2"/>
    <n v="0"/>
    <s v="P012"/>
    <x v="13"/>
    <x v="2"/>
    <n v="1"/>
    <n v="2999"/>
    <n v="2999"/>
    <n v="0"/>
    <n v="0"/>
    <n v="2999"/>
  </r>
  <r>
    <x v="344"/>
    <n v="2866"/>
    <n v="35"/>
    <s v="Rhea Bakshi"/>
    <x v="10"/>
    <n v="0"/>
    <s v="P029"/>
    <x v="11"/>
    <x v="1"/>
    <n v="2"/>
    <n v="99"/>
    <n v="198"/>
    <n v="0"/>
    <n v="0"/>
    <n v="198"/>
  </r>
  <r>
    <x v="1128"/>
    <n v="2867"/>
    <n v="47"/>
    <s v="Tanya Singh"/>
    <x v="7"/>
    <s v="PR001"/>
    <s v="P012"/>
    <x v="13"/>
    <x v="2"/>
    <n v="2"/>
    <n v="2999"/>
    <n v="5998"/>
    <n v="0.2"/>
    <n v="1199.6000000000001"/>
    <n v="5997.8"/>
  </r>
  <r>
    <x v="1248"/>
    <n v="2868"/>
    <n v="27"/>
    <s v="Nikita Ahuja"/>
    <x v="3"/>
    <n v="0"/>
    <s v="P023"/>
    <x v="15"/>
    <x v="6"/>
    <n v="2"/>
    <n v="1499"/>
    <n v="2998"/>
    <n v="0"/>
    <n v="0"/>
    <n v="2998"/>
  </r>
  <r>
    <x v="521"/>
    <n v="2869"/>
    <n v="30"/>
    <s v="Pooja Chatterjee"/>
    <x v="12"/>
    <n v="0"/>
    <s v="P007"/>
    <x v="22"/>
    <x v="7"/>
    <n v="3"/>
    <n v="6999"/>
    <n v="20997"/>
    <n v="0"/>
    <n v="0"/>
    <n v="20997"/>
  </r>
  <r>
    <x v="120"/>
    <n v="2870"/>
    <n v="30"/>
    <s v="Pooja Chatterjee"/>
    <x v="12"/>
    <n v="0"/>
    <s v="P008"/>
    <x v="17"/>
    <x v="7"/>
    <n v="2"/>
    <n v="5499"/>
    <n v="10998"/>
    <n v="0"/>
    <n v="0"/>
    <n v="10998"/>
  </r>
  <r>
    <x v="1249"/>
    <n v="2871"/>
    <n v="39"/>
    <s v="Sakshi Kaur"/>
    <x v="2"/>
    <n v="0"/>
    <s v="P023"/>
    <x v="15"/>
    <x v="6"/>
    <n v="3"/>
    <n v="1499"/>
    <n v="4497"/>
    <n v="0"/>
    <n v="0"/>
    <n v="4497"/>
  </r>
  <r>
    <x v="885"/>
    <n v="2872"/>
    <n v="16"/>
    <s v="Kabir Choudhary"/>
    <x v="9"/>
    <n v="0"/>
    <s v="P007"/>
    <x v="22"/>
    <x v="7"/>
    <n v="1"/>
    <n v="6999"/>
    <n v="6999"/>
    <n v="0"/>
    <n v="0"/>
    <n v="6999"/>
  </r>
  <r>
    <x v="1097"/>
    <n v="2873"/>
    <n v="30"/>
    <s v="Pooja Chatterjee"/>
    <x v="12"/>
    <n v="0"/>
    <s v="P004"/>
    <x v="0"/>
    <x v="0"/>
    <n v="3"/>
    <n v="64999"/>
    <n v="194997"/>
    <n v="0"/>
    <n v="0"/>
    <n v="194997"/>
  </r>
  <r>
    <x v="767"/>
    <n v="2874"/>
    <n v="9"/>
    <s v="Avni Iyer"/>
    <x v="10"/>
    <n v="0"/>
    <s v="P016"/>
    <x v="14"/>
    <x v="4"/>
    <n v="2"/>
    <n v="24999"/>
    <n v="49998"/>
    <n v="0"/>
    <n v="0"/>
    <n v="49998"/>
  </r>
  <r>
    <x v="245"/>
    <n v="2875"/>
    <n v="43"/>
    <s v="Siddharth Reddy"/>
    <x v="0"/>
    <s v="PR001"/>
    <s v="P009"/>
    <x v="3"/>
    <x v="2"/>
    <n v="3"/>
    <n v="3499"/>
    <n v="10497"/>
    <n v="0.2"/>
    <n v="2099.4"/>
    <n v="10496.8"/>
  </r>
  <r>
    <x v="1"/>
    <n v="2876"/>
    <n v="24"/>
    <s v="Mohit Aggarwal"/>
    <x v="12"/>
    <s v="PR001"/>
    <s v="P005"/>
    <x v="8"/>
    <x v="0"/>
    <n v="2"/>
    <n v="92499"/>
    <n v="184998"/>
    <n v="0.2"/>
    <n v="36999.599999999999"/>
    <n v="184997.8"/>
  </r>
  <r>
    <x v="406"/>
    <n v="2877"/>
    <n v="27"/>
    <s v="Nikita Ahuja"/>
    <x v="3"/>
    <s v="PR001"/>
    <s v="P013"/>
    <x v="18"/>
    <x v="2"/>
    <n v="3"/>
    <n v="15999"/>
    <n v="47997"/>
    <n v="0.2"/>
    <n v="9599.4"/>
    <n v="47996.800000000003"/>
  </r>
  <r>
    <x v="1236"/>
    <n v="2878"/>
    <n v="33"/>
    <s v="Rajat Saxena"/>
    <x v="10"/>
    <n v="0"/>
    <s v="P006"/>
    <x v="27"/>
    <x v="7"/>
    <n v="1"/>
    <n v="7499"/>
    <n v="7499"/>
    <n v="0"/>
    <n v="0"/>
    <n v="7499"/>
  </r>
  <r>
    <x v="1236"/>
    <n v="2879"/>
    <n v="41"/>
    <s v="Sanjay Mathew"/>
    <x v="8"/>
    <n v="0"/>
    <s v="P011"/>
    <x v="2"/>
    <x v="2"/>
    <n v="3"/>
    <n v="1499"/>
    <n v="4497"/>
    <n v="0"/>
    <n v="0"/>
    <n v="4497"/>
  </r>
  <r>
    <x v="315"/>
    <n v="2880"/>
    <n v="45"/>
    <s v="Sneha Sharma"/>
    <x v="9"/>
    <n v="0"/>
    <s v="P004"/>
    <x v="0"/>
    <x v="0"/>
    <n v="1"/>
    <n v="64999"/>
    <n v="64999"/>
    <n v="0"/>
    <n v="0"/>
    <n v="64999"/>
  </r>
  <r>
    <x v="516"/>
    <n v="2881"/>
    <n v="5"/>
    <s v="Aniket Sharma"/>
    <x v="1"/>
    <n v="0"/>
    <s v="P012"/>
    <x v="13"/>
    <x v="2"/>
    <n v="3"/>
    <n v="2999"/>
    <n v="8997"/>
    <n v="0"/>
    <n v="0"/>
    <n v="8997"/>
  </r>
  <r>
    <x v="492"/>
    <n v="2882"/>
    <n v="35"/>
    <s v="Rhea Bakshi"/>
    <x v="10"/>
    <n v="0"/>
    <s v="P012"/>
    <x v="13"/>
    <x v="2"/>
    <n v="3"/>
    <n v="2999"/>
    <n v="8997"/>
    <n v="0"/>
    <n v="0"/>
    <n v="8997"/>
  </r>
  <r>
    <x v="1040"/>
    <n v="2883"/>
    <n v="35"/>
    <s v="Rhea Bakshi"/>
    <x v="10"/>
    <n v="0"/>
    <s v="P012"/>
    <x v="13"/>
    <x v="2"/>
    <n v="1"/>
    <n v="2999"/>
    <n v="2999"/>
    <n v="0"/>
    <n v="0"/>
    <n v="2999"/>
  </r>
  <r>
    <x v="357"/>
    <n v="2884"/>
    <n v="37"/>
    <s v="Rohit Sen"/>
    <x v="11"/>
    <n v="0"/>
    <s v="P008"/>
    <x v="17"/>
    <x v="7"/>
    <n v="2"/>
    <n v="5499"/>
    <n v="10998"/>
    <n v="0"/>
    <n v="0"/>
    <n v="10998"/>
  </r>
  <r>
    <x v="824"/>
    <n v="2885"/>
    <n v="2"/>
    <s v="Aditi Patel"/>
    <x v="2"/>
    <n v="0"/>
    <s v="P003"/>
    <x v="29"/>
    <x v="0"/>
    <n v="2"/>
    <n v="89999"/>
    <n v="179998"/>
    <n v="0"/>
    <n v="0"/>
    <n v="179998"/>
  </r>
  <r>
    <x v="1132"/>
    <n v="2886"/>
    <n v="2"/>
    <s v="Aditi Patel"/>
    <x v="2"/>
    <n v="0"/>
    <s v="P003"/>
    <x v="29"/>
    <x v="0"/>
    <n v="1"/>
    <n v="89999"/>
    <n v="89999"/>
    <n v="0"/>
    <n v="0"/>
    <n v="89999"/>
  </r>
  <r>
    <x v="1125"/>
    <n v="2887"/>
    <n v="19"/>
    <s v="Kavya Mishra"/>
    <x v="1"/>
    <n v="0"/>
    <s v="P007"/>
    <x v="22"/>
    <x v="7"/>
    <n v="3"/>
    <n v="6999"/>
    <n v="20997"/>
    <n v="0"/>
    <n v="0"/>
    <n v="20997"/>
  </r>
  <r>
    <x v="542"/>
    <n v="2888"/>
    <n v="11"/>
    <s v="Diya Kapoor"/>
    <x v="3"/>
    <n v="0"/>
    <s v="P009"/>
    <x v="3"/>
    <x v="2"/>
    <n v="1"/>
    <n v="3499"/>
    <n v="3499"/>
    <n v="0"/>
    <n v="0"/>
    <n v="3499"/>
  </r>
  <r>
    <x v="228"/>
    <n v="2889"/>
    <n v="47"/>
    <s v="Tanya Singh"/>
    <x v="7"/>
    <n v="0"/>
    <s v="P012"/>
    <x v="13"/>
    <x v="2"/>
    <n v="1"/>
    <n v="2999"/>
    <n v="2999"/>
    <n v="0"/>
    <n v="0"/>
    <n v="2999"/>
  </r>
  <r>
    <x v="520"/>
    <n v="2890"/>
    <n v="34"/>
    <s v="Rajeev Trivedi"/>
    <x v="4"/>
    <n v="0"/>
    <s v="P010"/>
    <x v="10"/>
    <x v="2"/>
    <n v="1"/>
    <n v="2199"/>
    <n v="2199"/>
    <n v="0"/>
    <n v="0"/>
    <n v="2199"/>
  </r>
  <r>
    <x v="1250"/>
    <n v="2891"/>
    <n v="11"/>
    <s v="Diya Kapoor"/>
    <x v="3"/>
    <n v="0"/>
    <s v="P016"/>
    <x v="14"/>
    <x v="4"/>
    <n v="2"/>
    <n v="24999"/>
    <n v="49998"/>
    <n v="0"/>
    <n v="0"/>
    <n v="49998"/>
  </r>
  <r>
    <x v="12"/>
    <n v="2892"/>
    <n v="26"/>
    <s v="Neha Sinha"/>
    <x v="14"/>
    <s v="PR001"/>
    <s v="P027"/>
    <x v="1"/>
    <x v="1"/>
    <n v="2"/>
    <n v="699"/>
    <n v="1398"/>
    <n v="0.2"/>
    <n v="279.60000000000002"/>
    <n v="1397.8"/>
  </r>
  <r>
    <x v="1150"/>
    <n v="2893"/>
    <n v="26"/>
    <s v="Neha Sinha"/>
    <x v="14"/>
    <n v="0"/>
    <s v="P011"/>
    <x v="2"/>
    <x v="2"/>
    <n v="1"/>
    <n v="1499"/>
    <n v="1499"/>
    <n v="0"/>
    <n v="0"/>
    <n v="1499"/>
  </r>
  <r>
    <x v="1231"/>
    <n v="2894"/>
    <n v="3"/>
    <s v="Aman Verma"/>
    <x v="11"/>
    <n v="0"/>
    <s v="P018"/>
    <x v="20"/>
    <x v="4"/>
    <n v="2"/>
    <n v="2299"/>
    <n v="4598"/>
    <n v="0"/>
    <n v="0"/>
    <n v="4598"/>
  </r>
  <r>
    <x v="468"/>
    <n v="2895"/>
    <n v="28"/>
    <s v="Nikhil Khanna"/>
    <x v="1"/>
    <n v="0"/>
    <s v="P007"/>
    <x v="22"/>
    <x v="7"/>
    <n v="2"/>
    <n v="6999"/>
    <n v="13998"/>
    <n v="0"/>
    <n v="0"/>
    <n v="13998"/>
  </r>
  <r>
    <x v="408"/>
    <n v="2896"/>
    <n v="15"/>
    <s v="Jaya Kumar"/>
    <x v="13"/>
    <n v="0"/>
    <s v="P029"/>
    <x v="11"/>
    <x v="1"/>
    <n v="1"/>
    <n v="99"/>
    <n v="99"/>
    <n v="0"/>
    <n v="0"/>
    <n v="99"/>
  </r>
  <r>
    <x v="947"/>
    <n v="2897"/>
    <n v="11"/>
    <s v="Diya Kapoor"/>
    <x v="3"/>
    <n v="0"/>
    <s v="P026"/>
    <x v="23"/>
    <x v="5"/>
    <n v="2"/>
    <n v="5499"/>
    <n v="10998"/>
    <n v="0"/>
    <n v="0"/>
    <n v="10998"/>
  </r>
  <r>
    <x v="894"/>
    <n v="2898"/>
    <n v="1"/>
    <s v="Aarav Singh"/>
    <x v="8"/>
    <n v="0"/>
    <s v="P015"/>
    <x v="28"/>
    <x v="4"/>
    <n v="1"/>
    <n v="8499"/>
    <n v="8499"/>
    <n v="0"/>
    <n v="0"/>
    <n v="8499"/>
  </r>
  <r>
    <x v="604"/>
    <n v="2899"/>
    <n v="2"/>
    <s v="Aditi Patel"/>
    <x v="2"/>
    <n v="0"/>
    <s v="P025"/>
    <x v="7"/>
    <x v="5"/>
    <n v="2"/>
    <n v="8999"/>
    <n v="17998"/>
    <n v="0"/>
    <n v="0"/>
    <n v="17998"/>
  </r>
  <r>
    <x v="284"/>
    <n v="2900"/>
    <n v="36"/>
    <s v="Rishi Kulkarni"/>
    <x v="6"/>
    <n v="0"/>
    <s v="P029"/>
    <x v="11"/>
    <x v="1"/>
    <n v="3"/>
    <n v="99"/>
    <n v="297"/>
    <n v="0"/>
    <n v="0"/>
    <n v="297"/>
  </r>
  <r>
    <x v="1251"/>
    <n v="2901"/>
    <n v="46"/>
    <s v="Tanvi Nair"/>
    <x v="1"/>
    <n v="0"/>
    <s v="P022"/>
    <x v="12"/>
    <x v="6"/>
    <n v="1"/>
    <n v="1999"/>
    <n v="1999"/>
    <n v="0"/>
    <n v="0"/>
    <n v="1999"/>
  </r>
  <r>
    <x v="764"/>
    <n v="2902"/>
    <n v="10"/>
    <s v="Dhruv Desai"/>
    <x v="0"/>
    <s v="PR001"/>
    <s v="P010"/>
    <x v="10"/>
    <x v="2"/>
    <n v="3"/>
    <n v="2199"/>
    <n v="6597"/>
    <n v="0.2"/>
    <n v="1319.4"/>
    <n v="6596.8"/>
  </r>
  <r>
    <x v="283"/>
    <n v="2903"/>
    <n v="37"/>
    <s v="Rohit Sen"/>
    <x v="11"/>
    <n v="0"/>
    <s v="P012"/>
    <x v="13"/>
    <x v="2"/>
    <n v="2"/>
    <n v="2999"/>
    <n v="5998"/>
    <n v="0"/>
    <n v="0"/>
    <n v="5998"/>
  </r>
  <r>
    <x v="978"/>
    <n v="2904"/>
    <n v="29"/>
    <s v="Palak Kapoor"/>
    <x v="3"/>
    <n v="0"/>
    <s v="P017"/>
    <x v="19"/>
    <x v="4"/>
    <n v="3"/>
    <n v="10499"/>
    <n v="31497"/>
    <n v="0"/>
    <n v="0"/>
    <n v="31497"/>
  </r>
  <r>
    <x v="1169"/>
    <n v="2905"/>
    <n v="26"/>
    <s v="Neha Sinha"/>
    <x v="14"/>
    <n v="0"/>
    <s v="P018"/>
    <x v="20"/>
    <x v="4"/>
    <n v="1"/>
    <n v="2299"/>
    <n v="2299"/>
    <n v="0"/>
    <n v="0"/>
    <n v="2299"/>
  </r>
  <r>
    <x v="1252"/>
    <n v="2906"/>
    <n v="41"/>
    <s v="Sanjay Mathew"/>
    <x v="8"/>
    <n v="0"/>
    <s v="P011"/>
    <x v="2"/>
    <x v="2"/>
    <n v="2"/>
    <n v="1499"/>
    <n v="2998"/>
    <n v="0"/>
    <n v="0"/>
    <n v="2998"/>
  </r>
  <r>
    <x v="99"/>
    <n v="2907"/>
    <n v="48"/>
    <s v="Vikas Tiwari"/>
    <x v="2"/>
    <s v="PR001"/>
    <s v="P015"/>
    <x v="28"/>
    <x v="4"/>
    <n v="2"/>
    <n v="8499"/>
    <n v="16998"/>
    <n v="0.2"/>
    <n v="3399.6000000000004"/>
    <n v="16997.8"/>
  </r>
  <r>
    <x v="378"/>
    <n v="2908"/>
    <n v="6"/>
    <s v="Anjali Rao"/>
    <x v="2"/>
    <s v="PR001"/>
    <s v="P014"/>
    <x v="6"/>
    <x v="4"/>
    <n v="1"/>
    <n v="4999"/>
    <n v="4999"/>
    <n v="0.2"/>
    <n v="999.80000000000007"/>
    <n v="4998.8"/>
  </r>
  <r>
    <x v="528"/>
    <n v="2909"/>
    <n v="18"/>
    <s v="Karan Sethi"/>
    <x v="6"/>
    <n v="0"/>
    <s v="P015"/>
    <x v="28"/>
    <x v="4"/>
    <n v="2"/>
    <n v="8499"/>
    <n v="16998"/>
    <n v="0"/>
    <n v="0"/>
    <n v="16998"/>
  </r>
  <r>
    <x v="681"/>
    <n v="2910"/>
    <n v="26"/>
    <s v="Neha Sinha"/>
    <x v="14"/>
    <s v="PR001"/>
    <s v="P007"/>
    <x v="22"/>
    <x v="7"/>
    <n v="1"/>
    <n v="6999"/>
    <n v="6999"/>
    <n v="0.2"/>
    <n v="1399.8000000000002"/>
    <n v="6998.8"/>
  </r>
  <r>
    <x v="1151"/>
    <n v="2911"/>
    <n v="10"/>
    <s v="Dhruv Desai"/>
    <x v="0"/>
    <s v="PR004"/>
    <s v="P012"/>
    <x v="13"/>
    <x v="2"/>
    <n v="1"/>
    <n v="2999"/>
    <n v="2999"/>
    <n v="0.5"/>
    <n v="1499.5"/>
    <n v="2998.5"/>
  </r>
  <r>
    <x v="1072"/>
    <n v="2912"/>
    <n v="19"/>
    <s v="Kavya Mishra"/>
    <x v="1"/>
    <n v="0"/>
    <s v="P019"/>
    <x v="5"/>
    <x v="3"/>
    <n v="2"/>
    <n v="5999"/>
    <n v="11998"/>
    <n v="0"/>
    <n v="0"/>
    <n v="11998"/>
  </r>
  <r>
    <x v="1253"/>
    <n v="2913"/>
    <n v="19"/>
    <s v="Kavya Mishra"/>
    <x v="1"/>
    <n v="0"/>
    <s v="P024"/>
    <x v="26"/>
    <x v="5"/>
    <n v="1"/>
    <n v="2799"/>
    <n v="2799"/>
    <n v="0"/>
    <n v="0"/>
    <n v="2799"/>
  </r>
  <r>
    <x v="117"/>
    <n v="2914"/>
    <n v="18"/>
    <s v="Karan Sethi"/>
    <x v="6"/>
    <n v="0"/>
    <s v="P001"/>
    <x v="9"/>
    <x v="0"/>
    <n v="1"/>
    <n v="79999"/>
    <n v="79999"/>
    <n v="0"/>
    <n v="0"/>
    <n v="79999"/>
  </r>
  <r>
    <x v="1215"/>
    <n v="2915"/>
    <n v="40"/>
    <s v="Samir Ghosh"/>
    <x v="9"/>
    <s v="PR001"/>
    <s v="P003"/>
    <x v="29"/>
    <x v="0"/>
    <n v="2"/>
    <n v="89999"/>
    <n v="179998"/>
    <n v="0.2"/>
    <n v="35999.599999999999"/>
    <n v="179997.8"/>
  </r>
  <r>
    <x v="837"/>
    <n v="2916"/>
    <n v="4"/>
    <s v="Ananya Mehta"/>
    <x v="2"/>
    <s v="PR001"/>
    <s v="P010"/>
    <x v="10"/>
    <x v="2"/>
    <n v="2"/>
    <n v="2199"/>
    <n v="4398"/>
    <n v="0.2"/>
    <n v="879.6"/>
    <n v="4397.8"/>
  </r>
  <r>
    <x v="34"/>
    <n v="2917"/>
    <n v="18"/>
    <s v="Karan Sethi"/>
    <x v="6"/>
    <n v="0"/>
    <s v="P028"/>
    <x v="16"/>
    <x v="1"/>
    <n v="1"/>
    <n v="349"/>
    <n v="349"/>
    <n v="0"/>
    <n v="0"/>
    <n v="349"/>
  </r>
  <r>
    <x v="970"/>
    <n v="2918"/>
    <n v="15"/>
    <s v="Jaya Kumar"/>
    <x v="13"/>
    <n v="0"/>
    <s v="P008"/>
    <x v="17"/>
    <x v="7"/>
    <n v="3"/>
    <n v="5499"/>
    <n v="16497"/>
    <n v="0"/>
    <n v="0"/>
    <n v="16497"/>
  </r>
  <r>
    <x v="1179"/>
    <n v="2919"/>
    <n v="37"/>
    <s v="Rohit Sen"/>
    <x v="11"/>
    <n v="0"/>
    <s v="P014"/>
    <x v="6"/>
    <x v="4"/>
    <n v="2"/>
    <n v="4999"/>
    <n v="9998"/>
    <n v="0"/>
    <n v="0"/>
    <n v="9998"/>
  </r>
  <r>
    <x v="290"/>
    <n v="2920"/>
    <n v="34"/>
    <s v="Rajeev Trivedi"/>
    <x v="4"/>
    <n v="0"/>
    <s v="P020"/>
    <x v="21"/>
    <x v="3"/>
    <n v="3"/>
    <n v="12999"/>
    <n v="38997"/>
    <n v="0"/>
    <n v="0"/>
    <n v="38997"/>
  </r>
  <r>
    <x v="752"/>
    <n v="2921"/>
    <n v="42"/>
    <s v="Shikha Pandey"/>
    <x v="5"/>
    <n v="0"/>
    <s v="P025"/>
    <x v="7"/>
    <x v="5"/>
    <n v="3"/>
    <n v="8999"/>
    <n v="26997"/>
    <n v="0"/>
    <n v="0"/>
    <n v="26997"/>
  </r>
  <r>
    <x v="230"/>
    <n v="2922"/>
    <n v="37"/>
    <s v="Rohit Sen"/>
    <x v="11"/>
    <n v="0"/>
    <s v="P016"/>
    <x v="14"/>
    <x v="4"/>
    <n v="3"/>
    <n v="24999"/>
    <n v="74997"/>
    <n v="0"/>
    <n v="0"/>
    <n v="74997"/>
  </r>
  <r>
    <x v="1053"/>
    <n v="2923"/>
    <n v="13"/>
    <s v="Isha Reddy"/>
    <x v="2"/>
    <n v="0"/>
    <s v="P028"/>
    <x v="16"/>
    <x v="1"/>
    <n v="1"/>
    <n v="349"/>
    <n v="349"/>
    <n v="0"/>
    <n v="0"/>
    <n v="349"/>
  </r>
  <r>
    <x v="1067"/>
    <n v="2924"/>
    <n v="8"/>
    <s v="Aryan Gupta"/>
    <x v="3"/>
    <n v="0"/>
    <s v="P026"/>
    <x v="23"/>
    <x v="5"/>
    <n v="3"/>
    <n v="5499"/>
    <n v="16497"/>
    <n v="0"/>
    <n v="0"/>
    <n v="16497"/>
  </r>
  <r>
    <x v="1233"/>
    <n v="2925"/>
    <n v="3"/>
    <s v="Aman Verma"/>
    <x v="11"/>
    <n v="0"/>
    <s v="P003"/>
    <x v="29"/>
    <x v="0"/>
    <n v="3"/>
    <n v="89999"/>
    <n v="269997"/>
    <n v="0"/>
    <n v="0"/>
    <n v="269997"/>
  </r>
  <r>
    <x v="833"/>
    <n v="2926"/>
    <n v="2"/>
    <s v="Aditi Patel"/>
    <x v="2"/>
    <n v="0"/>
    <s v="P004"/>
    <x v="0"/>
    <x v="0"/>
    <n v="1"/>
    <n v="64999"/>
    <n v="64999"/>
    <n v="0"/>
    <n v="0"/>
    <n v="64999"/>
  </r>
  <r>
    <x v="1254"/>
    <n v="2927"/>
    <n v="43"/>
    <s v="Siddharth Reddy"/>
    <x v="0"/>
    <n v="0"/>
    <s v="P009"/>
    <x v="3"/>
    <x v="2"/>
    <n v="3"/>
    <n v="3499"/>
    <n v="10497"/>
    <n v="0"/>
    <n v="0"/>
    <n v="10497"/>
  </r>
  <r>
    <x v="322"/>
    <n v="2928"/>
    <n v="35"/>
    <s v="Rhea Bakshi"/>
    <x v="10"/>
    <n v="0"/>
    <s v="P011"/>
    <x v="2"/>
    <x v="2"/>
    <n v="2"/>
    <n v="1499"/>
    <n v="2998"/>
    <n v="0"/>
    <n v="0"/>
    <n v="2998"/>
  </r>
  <r>
    <x v="685"/>
    <n v="2929"/>
    <n v="5"/>
    <s v="Aniket Sharma"/>
    <x v="1"/>
    <n v="0"/>
    <s v="P025"/>
    <x v="7"/>
    <x v="5"/>
    <n v="2"/>
    <n v="8999"/>
    <n v="17998"/>
    <n v="0"/>
    <n v="0"/>
    <n v="17998"/>
  </r>
  <r>
    <x v="468"/>
    <n v="2930"/>
    <n v="31"/>
    <s v="Prachi Yadav"/>
    <x v="10"/>
    <n v="0"/>
    <s v="P023"/>
    <x v="15"/>
    <x v="6"/>
    <n v="1"/>
    <n v="1499"/>
    <n v="1499"/>
    <n v="0"/>
    <n v="0"/>
    <n v="1499"/>
  </r>
  <r>
    <x v="1141"/>
    <n v="2931"/>
    <n v="13"/>
    <s v="Isha Reddy"/>
    <x v="2"/>
    <n v="0"/>
    <s v="P003"/>
    <x v="29"/>
    <x v="0"/>
    <n v="2"/>
    <n v="89999"/>
    <n v="179998"/>
    <n v="0"/>
    <n v="0"/>
    <n v="179998"/>
  </r>
  <r>
    <x v="157"/>
    <n v="2932"/>
    <n v="39"/>
    <s v="Sakshi Kaur"/>
    <x v="2"/>
    <n v="0"/>
    <s v="P020"/>
    <x v="21"/>
    <x v="3"/>
    <n v="3"/>
    <n v="12999"/>
    <n v="38997"/>
    <n v="0"/>
    <n v="0"/>
    <n v="38997"/>
  </r>
  <r>
    <x v="169"/>
    <n v="2933"/>
    <n v="13"/>
    <s v="Isha Reddy"/>
    <x v="2"/>
    <n v="0"/>
    <s v="P010"/>
    <x v="10"/>
    <x v="2"/>
    <n v="3"/>
    <n v="2199"/>
    <n v="6597"/>
    <n v="0"/>
    <n v="0"/>
    <n v="6597"/>
  </r>
  <r>
    <x v="679"/>
    <n v="2934"/>
    <n v="14"/>
    <s v="Ishaan Shah"/>
    <x v="0"/>
    <n v="0"/>
    <s v="P009"/>
    <x v="3"/>
    <x v="2"/>
    <n v="1"/>
    <n v="3499"/>
    <n v="3499"/>
    <n v="0"/>
    <n v="0"/>
    <n v="3499"/>
  </r>
  <r>
    <x v="1255"/>
    <n v="2935"/>
    <n v="19"/>
    <s v="Kavya Mishra"/>
    <x v="1"/>
    <s v="PR001"/>
    <s v="P011"/>
    <x v="2"/>
    <x v="2"/>
    <n v="2"/>
    <n v="1499"/>
    <n v="2998"/>
    <n v="0.2"/>
    <n v="599.6"/>
    <n v="2997.8"/>
  </r>
  <r>
    <x v="1254"/>
    <n v="2936"/>
    <n v="18"/>
    <s v="Karan Sethi"/>
    <x v="6"/>
    <n v="0"/>
    <s v="P021"/>
    <x v="24"/>
    <x v="6"/>
    <n v="1"/>
    <n v="1299"/>
    <n v="1299"/>
    <n v="0"/>
    <n v="0"/>
    <n v="1299"/>
  </r>
  <r>
    <x v="1190"/>
    <n v="2937"/>
    <n v="48"/>
    <s v="Vikas Tiwari"/>
    <x v="2"/>
    <n v="0"/>
    <s v="P012"/>
    <x v="13"/>
    <x v="2"/>
    <n v="2"/>
    <n v="2999"/>
    <n v="5998"/>
    <n v="0"/>
    <n v="0"/>
    <n v="5998"/>
  </r>
  <r>
    <x v="736"/>
    <n v="2938"/>
    <n v="43"/>
    <s v="Siddharth Reddy"/>
    <x v="0"/>
    <n v="0"/>
    <s v="P017"/>
    <x v="19"/>
    <x v="4"/>
    <n v="2"/>
    <n v="10499"/>
    <n v="20998"/>
    <n v="0"/>
    <n v="0"/>
    <n v="20998"/>
  </r>
  <r>
    <x v="581"/>
    <n v="2939"/>
    <n v="5"/>
    <s v="Aniket Sharma"/>
    <x v="1"/>
    <n v="0"/>
    <s v="P011"/>
    <x v="2"/>
    <x v="2"/>
    <n v="3"/>
    <n v="1499"/>
    <n v="4497"/>
    <n v="0"/>
    <n v="0"/>
    <n v="4497"/>
  </r>
  <r>
    <x v="50"/>
    <n v="2940"/>
    <n v="42"/>
    <s v="Shikha Pandey"/>
    <x v="5"/>
    <n v="0"/>
    <s v="P027"/>
    <x v="1"/>
    <x v="1"/>
    <n v="1"/>
    <n v="699"/>
    <n v="699"/>
    <n v="0"/>
    <n v="0"/>
    <n v="699"/>
  </r>
  <r>
    <x v="1256"/>
    <n v="2941"/>
    <n v="23"/>
    <s v="Meera Bansal"/>
    <x v="4"/>
    <n v="0"/>
    <s v="P024"/>
    <x v="26"/>
    <x v="5"/>
    <n v="3"/>
    <n v="2799"/>
    <n v="8397"/>
    <n v="0"/>
    <n v="0"/>
    <n v="8397"/>
  </r>
  <r>
    <x v="108"/>
    <n v="2942"/>
    <n v="25"/>
    <s v="Naina Chauhan"/>
    <x v="10"/>
    <s v="PR001"/>
    <s v="P018"/>
    <x v="20"/>
    <x v="4"/>
    <n v="1"/>
    <n v="2299"/>
    <n v="2299"/>
    <n v="0.2"/>
    <n v="459.8"/>
    <n v="2298.8000000000002"/>
  </r>
  <r>
    <x v="115"/>
    <n v="2943"/>
    <n v="24"/>
    <s v="Mohit Aggarwal"/>
    <x v="12"/>
    <n v="0"/>
    <s v="P009"/>
    <x v="3"/>
    <x v="2"/>
    <n v="3"/>
    <n v="3499"/>
    <n v="10497"/>
    <n v="0"/>
    <n v="0"/>
    <n v="10497"/>
  </r>
  <r>
    <x v="910"/>
    <n v="2944"/>
    <n v="46"/>
    <s v="Tanvi Nair"/>
    <x v="1"/>
    <n v="0"/>
    <s v="P028"/>
    <x v="16"/>
    <x v="1"/>
    <n v="2"/>
    <n v="349"/>
    <n v="698"/>
    <n v="0"/>
    <n v="0"/>
    <n v="698"/>
  </r>
  <r>
    <x v="769"/>
    <n v="2945"/>
    <n v="10"/>
    <s v="Dhruv Desai"/>
    <x v="0"/>
    <n v="0"/>
    <s v="P021"/>
    <x v="24"/>
    <x v="6"/>
    <n v="1"/>
    <n v="1299"/>
    <n v="1299"/>
    <n v="0"/>
    <n v="0"/>
    <n v="1299"/>
  </r>
  <r>
    <x v="211"/>
    <n v="2946"/>
    <n v="37"/>
    <s v="Rohit Sen"/>
    <x v="11"/>
    <s v="PR001"/>
    <s v="P009"/>
    <x v="3"/>
    <x v="2"/>
    <n v="1"/>
    <n v="3499"/>
    <n v="3499"/>
    <n v="0.2"/>
    <n v="699.80000000000007"/>
    <n v="3498.8"/>
  </r>
  <r>
    <x v="174"/>
    <n v="2947"/>
    <n v="29"/>
    <s v="Palak Kapoor"/>
    <x v="3"/>
    <n v="0"/>
    <s v="P007"/>
    <x v="22"/>
    <x v="7"/>
    <n v="1"/>
    <n v="6999"/>
    <n v="6999"/>
    <n v="0"/>
    <n v="0"/>
    <n v="6999"/>
  </r>
  <r>
    <x v="641"/>
    <n v="2948"/>
    <n v="15"/>
    <s v="Jaya Kumar"/>
    <x v="13"/>
    <n v="0"/>
    <s v="P010"/>
    <x v="10"/>
    <x v="2"/>
    <n v="2"/>
    <n v="2199"/>
    <n v="4398"/>
    <n v="0"/>
    <n v="0"/>
    <n v="4398"/>
  </r>
  <r>
    <x v="723"/>
    <n v="2949"/>
    <n v="6"/>
    <s v="Anjali Rao"/>
    <x v="2"/>
    <n v="0"/>
    <s v="P005"/>
    <x v="8"/>
    <x v="0"/>
    <n v="2"/>
    <n v="92499"/>
    <n v="184998"/>
    <n v="0"/>
    <n v="0"/>
    <n v="184998"/>
  </r>
  <r>
    <x v="1257"/>
    <n v="2950"/>
    <n v="27"/>
    <s v="Nikita Ahuja"/>
    <x v="3"/>
    <s v="PR001"/>
    <s v="P018"/>
    <x v="20"/>
    <x v="4"/>
    <n v="2"/>
    <n v="2299"/>
    <n v="4598"/>
    <n v="0.2"/>
    <n v="919.6"/>
    <n v="4597.8"/>
  </r>
  <r>
    <x v="996"/>
    <n v="2951"/>
    <n v="16"/>
    <s v="Kabir Choudhary"/>
    <x v="9"/>
    <n v="0"/>
    <s v="P026"/>
    <x v="23"/>
    <x v="5"/>
    <n v="1"/>
    <n v="5499"/>
    <n v="5499"/>
    <n v="0"/>
    <n v="0"/>
    <n v="5499"/>
  </r>
  <r>
    <x v="540"/>
    <n v="2952"/>
    <n v="30"/>
    <s v="Pooja Chatterjee"/>
    <x v="12"/>
    <n v="0"/>
    <s v="P011"/>
    <x v="2"/>
    <x v="2"/>
    <n v="3"/>
    <n v="1499"/>
    <n v="4497"/>
    <n v="0"/>
    <n v="0"/>
    <n v="4497"/>
  </r>
  <r>
    <x v="417"/>
    <n v="2953"/>
    <n v="45"/>
    <s v="Sneha Sharma"/>
    <x v="9"/>
    <n v="0"/>
    <s v="P025"/>
    <x v="7"/>
    <x v="5"/>
    <n v="3"/>
    <n v="8999"/>
    <n v="26997"/>
    <n v="0"/>
    <n v="0"/>
    <n v="26997"/>
  </r>
  <r>
    <x v="1258"/>
    <n v="2954"/>
    <n v="41"/>
    <s v="Sanjay Mathew"/>
    <x v="8"/>
    <n v="0"/>
    <s v="P022"/>
    <x v="12"/>
    <x v="6"/>
    <n v="1"/>
    <n v="1999"/>
    <n v="1999"/>
    <n v="0"/>
    <n v="0"/>
    <n v="1999"/>
  </r>
  <r>
    <x v="161"/>
    <n v="2955"/>
    <n v="41"/>
    <s v="Sanjay Mathew"/>
    <x v="8"/>
    <s v="PR001"/>
    <s v="P001"/>
    <x v="9"/>
    <x v="0"/>
    <n v="3"/>
    <n v="79999"/>
    <n v="239997"/>
    <n v="0.2"/>
    <n v="47999.4"/>
    <n v="239996.79999999999"/>
  </r>
  <r>
    <x v="1109"/>
    <n v="2956"/>
    <n v="20"/>
    <s v="Krishnan Menon"/>
    <x v="13"/>
    <n v="0"/>
    <s v="P016"/>
    <x v="14"/>
    <x v="4"/>
    <n v="2"/>
    <n v="24999"/>
    <n v="49998"/>
    <n v="0"/>
    <n v="0"/>
    <n v="49998"/>
  </r>
  <r>
    <x v="475"/>
    <n v="2957"/>
    <n v="9"/>
    <s v="Avni Iyer"/>
    <x v="10"/>
    <s v="PR001"/>
    <s v="P009"/>
    <x v="3"/>
    <x v="2"/>
    <n v="1"/>
    <n v="3499"/>
    <n v="3499"/>
    <n v="0.2"/>
    <n v="699.80000000000007"/>
    <n v="3498.8"/>
  </r>
  <r>
    <x v="191"/>
    <n v="2958"/>
    <n v="14"/>
    <s v="Ishaan Shah"/>
    <x v="0"/>
    <n v="0"/>
    <s v="P006"/>
    <x v="27"/>
    <x v="7"/>
    <n v="3"/>
    <n v="7499"/>
    <n v="22497"/>
    <n v="0"/>
    <n v="0"/>
    <n v="22497"/>
  </r>
  <r>
    <x v="792"/>
    <n v="2959"/>
    <n v="40"/>
    <s v="Samir Ghosh"/>
    <x v="9"/>
    <n v="0"/>
    <s v="P024"/>
    <x v="26"/>
    <x v="5"/>
    <n v="1"/>
    <n v="2799"/>
    <n v="2799"/>
    <n v="0"/>
    <n v="0"/>
    <n v="2799"/>
  </r>
  <r>
    <x v="42"/>
    <n v="2960"/>
    <n v="40"/>
    <s v="Samir Ghosh"/>
    <x v="9"/>
    <n v="0"/>
    <s v="P016"/>
    <x v="14"/>
    <x v="4"/>
    <n v="2"/>
    <n v="24999"/>
    <n v="49998"/>
    <n v="0"/>
    <n v="0"/>
    <n v="49998"/>
  </r>
  <r>
    <x v="1259"/>
    <n v="2961"/>
    <n v="25"/>
    <s v="Naina Chauhan"/>
    <x v="10"/>
    <n v="0"/>
    <s v="P025"/>
    <x v="7"/>
    <x v="5"/>
    <n v="1"/>
    <n v="8999"/>
    <n v="8999"/>
    <n v="0"/>
    <n v="0"/>
    <n v="8999"/>
  </r>
  <r>
    <x v="520"/>
    <n v="2962"/>
    <n v="37"/>
    <s v="Rohit Sen"/>
    <x v="11"/>
    <n v="0"/>
    <s v="P002"/>
    <x v="4"/>
    <x v="0"/>
    <n v="2"/>
    <n v="69999"/>
    <n v="139998"/>
    <n v="0"/>
    <n v="0"/>
    <n v="139998"/>
  </r>
  <r>
    <x v="1260"/>
    <n v="2963"/>
    <n v="29"/>
    <s v="Palak Kapoor"/>
    <x v="3"/>
    <s v="PR004"/>
    <s v="P021"/>
    <x v="24"/>
    <x v="6"/>
    <n v="2"/>
    <n v="1299"/>
    <n v="2598"/>
    <n v="0.5"/>
    <n v="1299"/>
    <n v="2597.5"/>
  </r>
  <r>
    <x v="894"/>
    <n v="2964"/>
    <n v="1"/>
    <s v="Aarav Singh"/>
    <x v="8"/>
    <n v="0"/>
    <s v="P017"/>
    <x v="19"/>
    <x v="4"/>
    <n v="1"/>
    <n v="10499"/>
    <n v="10499"/>
    <n v="0"/>
    <n v="0"/>
    <n v="10499"/>
  </r>
  <r>
    <x v="1240"/>
    <n v="2965"/>
    <n v="35"/>
    <s v="Rhea Bakshi"/>
    <x v="10"/>
    <n v="0"/>
    <s v="P013"/>
    <x v="18"/>
    <x v="2"/>
    <n v="2"/>
    <n v="15999"/>
    <n v="31998"/>
    <n v="0"/>
    <n v="0"/>
    <n v="31998"/>
  </r>
  <r>
    <x v="873"/>
    <n v="2966"/>
    <n v="18"/>
    <s v="Karan Sethi"/>
    <x v="6"/>
    <n v="0"/>
    <s v="P029"/>
    <x v="11"/>
    <x v="1"/>
    <n v="1"/>
    <n v="99"/>
    <n v="99"/>
    <n v="0"/>
    <n v="0"/>
    <n v="99"/>
  </r>
  <r>
    <x v="52"/>
    <n v="2967"/>
    <n v="19"/>
    <s v="Kavya Mishra"/>
    <x v="1"/>
    <n v="0"/>
    <s v="P026"/>
    <x v="23"/>
    <x v="5"/>
    <n v="3"/>
    <n v="5499"/>
    <n v="16497"/>
    <n v="0"/>
    <n v="0"/>
    <n v="16497"/>
  </r>
  <r>
    <x v="253"/>
    <n v="2968"/>
    <n v="23"/>
    <s v="Meera Bansal"/>
    <x v="4"/>
    <s v="PR004"/>
    <s v="P006"/>
    <x v="27"/>
    <x v="7"/>
    <n v="1"/>
    <n v="7499"/>
    <n v="7499"/>
    <n v="0.5"/>
    <n v="3749.5"/>
    <n v="7498.5"/>
  </r>
  <r>
    <x v="423"/>
    <n v="2969"/>
    <n v="37"/>
    <s v="Rohit Sen"/>
    <x v="11"/>
    <n v="0"/>
    <s v="P004"/>
    <x v="0"/>
    <x v="0"/>
    <n v="2"/>
    <n v="64999"/>
    <n v="129998"/>
    <n v="0"/>
    <n v="0"/>
    <n v="129998"/>
  </r>
  <r>
    <x v="172"/>
    <n v="2970"/>
    <n v="2"/>
    <s v="Aditi Patel"/>
    <x v="2"/>
    <s v="PR001"/>
    <s v="P013"/>
    <x v="18"/>
    <x v="2"/>
    <n v="3"/>
    <n v="15999"/>
    <n v="47997"/>
    <n v="0.2"/>
    <n v="9599.4"/>
    <n v="47996.800000000003"/>
  </r>
  <r>
    <x v="726"/>
    <n v="2971"/>
    <n v="45"/>
    <s v="Sneha Sharma"/>
    <x v="9"/>
    <n v="0"/>
    <s v="P009"/>
    <x v="3"/>
    <x v="2"/>
    <n v="3"/>
    <n v="3499"/>
    <n v="10497"/>
    <n v="0"/>
    <n v="0"/>
    <n v="10497"/>
  </r>
  <r>
    <x v="225"/>
    <n v="2972"/>
    <n v="10"/>
    <s v="Dhruv Desai"/>
    <x v="0"/>
    <s v="PR004"/>
    <s v="P016"/>
    <x v="14"/>
    <x v="4"/>
    <n v="3"/>
    <n v="24999"/>
    <n v="74997"/>
    <n v="0.5"/>
    <n v="37498.5"/>
    <n v="74996.5"/>
  </r>
  <r>
    <x v="1241"/>
    <n v="2973"/>
    <n v="4"/>
    <s v="Ananya Mehta"/>
    <x v="2"/>
    <n v="0"/>
    <s v="P015"/>
    <x v="28"/>
    <x v="4"/>
    <n v="3"/>
    <n v="8499"/>
    <n v="25497"/>
    <n v="0"/>
    <n v="0"/>
    <n v="25497"/>
  </r>
  <r>
    <x v="550"/>
    <n v="2974"/>
    <n v="40"/>
    <s v="Samir Ghosh"/>
    <x v="9"/>
    <n v="0"/>
    <s v="P027"/>
    <x v="1"/>
    <x v="1"/>
    <n v="2"/>
    <n v="699"/>
    <n v="1398"/>
    <n v="0"/>
    <n v="0"/>
    <n v="1398"/>
  </r>
  <r>
    <x v="464"/>
    <n v="2975"/>
    <n v="14"/>
    <s v="Ishaan Shah"/>
    <x v="0"/>
    <n v="0"/>
    <s v="P017"/>
    <x v="19"/>
    <x v="4"/>
    <n v="3"/>
    <n v="10499"/>
    <n v="31497"/>
    <n v="0"/>
    <n v="0"/>
    <n v="31497"/>
  </r>
  <r>
    <x v="599"/>
    <n v="2976"/>
    <n v="46"/>
    <s v="Tanvi Nair"/>
    <x v="1"/>
    <n v="0"/>
    <s v="P010"/>
    <x v="10"/>
    <x v="2"/>
    <n v="3"/>
    <n v="2199"/>
    <n v="6597"/>
    <n v="0"/>
    <n v="0"/>
    <n v="6597"/>
  </r>
  <r>
    <x v="1261"/>
    <n v="2977"/>
    <n v="13"/>
    <s v="Isha Reddy"/>
    <x v="2"/>
    <n v="0"/>
    <s v="P014"/>
    <x v="6"/>
    <x v="4"/>
    <n v="2"/>
    <n v="4999"/>
    <n v="9998"/>
    <n v="0"/>
    <n v="0"/>
    <n v="9998"/>
  </r>
  <r>
    <x v="628"/>
    <n v="2978"/>
    <n v="23"/>
    <s v="Meera Bansal"/>
    <x v="4"/>
    <n v="0"/>
    <s v="P020"/>
    <x v="21"/>
    <x v="3"/>
    <n v="1"/>
    <n v="12999"/>
    <n v="12999"/>
    <n v="0"/>
    <n v="0"/>
    <n v="12999"/>
  </r>
  <r>
    <x v="43"/>
    <n v="2979"/>
    <n v="2"/>
    <s v="Aditi Patel"/>
    <x v="2"/>
    <s v="PR001"/>
    <s v="P013"/>
    <x v="18"/>
    <x v="2"/>
    <n v="3"/>
    <n v="15999"/>
    <n v="47997"/>
    <n v="0.2"/>
    <n v="9599.4"/>
    <n v="47996.800000000003"/>
  </r>
  <r>
    <x v="434"/>
    <n v="2980"/>
    <n v="26"/>
    <s v="Neha Sinha"/>
    <x v="14"/>
    <s v="PR001"/>
    <s v="P010"/>
    <x v="10"/>
    <x v="2"/>
    <n v="1"/>
    <n v="2199"/>
    <n v="2199"/>
    <n v="0.2"/>
    <n v="439.8"/>
    <n v="2198.8000000000002"/>
  </r>
  <r>
    <x v="448"/>
    <n v="2981"/>
    <n v="25"/>
    <s v="Naina Chauhan"/>
    <x v="10"/>
    <n v="0"/>
    <s v="P004"/>
    <x v="0"/>
    <x v="0"/>
    <n v="1"/>
    <n v="64999"/>
    <n v="64999"/>
    <n v="0"/>
    <n v="0"/>
    <n v="64999"/>
  </r>
  <r>
    <x v="348"/>
    <n v="2982"/>
    <n v="12"/>
    <s v="Gaurav Nair"/>
    <x v="0"/>
    <n v="0"/>
    <s v="P022"/>
    <x v="12"/>
    <x v="6"/>
    <n v="2"/>
    <n v="1999"/>
    <n v="3998"/>
    <n v="0"/>
    <n v="0"/>
    <n v="3998"/>
  </r>
  <r>
    <x v="799"/>
    <n v="2983"/>
    <n v="2"/>
    <s v="Aditi Patel"/>
    <x v="2"/>
    <n v="0"/>
    <s v="P009"/>
    <x v="3"/>
    <x v="2"/>
    <n v="2"/>
    <n v="3499"/>
    <n v="6998"/>
    <n v="0"/>
    <n v="0"/>
    <n v="6998"/>
  </r>
  <r>
    <x v="137"/>
    <n v="2984"/>
    <n v="46"/>
    <s v="Tanvi Nair"/>
    <x v="1"/>
    <n v="0"/>
    <s v="P017"/>
    <x v="19"/>
    <x v="4"/>
    <n v="2"/>
    <n v="10499"/>
    <n v="20998"/>
    <n v="0"/>
    <n v="0"/>
    <n v="20998"/>
  </r>
  <r>
    <x v="639"/>
    <n v="2985"/>
    <n v="32"/>
    <s v="Priya Arora"/>
    <x v="14"/>
    <n v="0"/>
    <s v="P011"/>
    <x v="2"/>
    <x v="2"/>
    <n v="2"/>
    <n v="1499"/>
    <n v="2998"/>
    <n v="0"/>
    <n v="0"/>
    <n v="2998"/>
  </r>
  <r>
    <x v="1262"/>
    <n v="2986"/>
    <n v="32"/>
    <s v="Priya Arora"/>
    <x v="14"/>
    <n v="0"/>
    <s v="P013"/>
    <x v="18"/>
    <x v="2"/>
    <n v="2"/>
    <n v="15999"/>
    <n v="31998"/>
    <n v="0"/>
    <n v="0"/>
    <n v="31998"/>
  </r>
  <r>
    <x v="1120"/>
    <n v="2987"/>
    <n v="29"/>
    <s v="Palak Kapoor"/>
    <x v="3"/>
    <n v="0"/>
    <s v="P029"/>
    <x v="11"/>
    <x v="1"/>
    <n v="3"/>
    <n v="99"/>
    <n v="297"/>
    <n v="0"/>
    <n v="0"/>
    <n v="297"/>
  </r>
  <r>
    <x v="1254"/>
    <n v="2988"/>
    <n v="4"/>
    <s v="Ananya Mehta"/>
    <x v="2"/>
    <n v="0"/>
    <s v="P029"/>
    <x v="11"/>
    <x v="1"/>
    <n v="2"/>
    <n v="99"/>
    <n v="198"/>
    <n v="0"/>
    <n v="0"/>
    <n v="198"/>
  </r>
  <r>
    <x v="256"/>
    <n v="2989"/>
    <n v="30"/>
    <s v="Pooja Chatterjee"/>
    <x v="12"/>
    <n v="0"/>
    <s v="P021"/>
    <x v="24"/>
    <x v="6"/>
    <n v="3"/>
    <n v="1299"/>
    <n v="3897"/>
    <n v="0"/>
    <n v="0"/>
    <n v="3897"/>
  </r>
  <r>
    <x v="1031"/>
    <n v="2990"/>
    <n v="8"/>
    <s v="Aryan Gupta"/>
    <x v="3"/>
    <n v="0"/>
    <s v="P030"/>
    <x v="25"/>
    <x v="1"/>
    <n v="1"/>
    <n v="399"/>
    <n v="399"/>
    <n v="0"/>
    <n v="0"/>
    <n v="399"/>
  </r>
  <r>
    <x v="1263"/>
    <n v="2991"/>
    <n v="17"/>
    <s v="Kajal Bhatt"/>
    <x v="7"/>
    <s v="PR001"/>
    <s v="P029"/>
    <x v="11"/>
    <x v="1"/>
    <n v="1"/>
    <n v="99"/>
    <n v="99"/>
    <n v="0.2"/>
    <n v="19.8"/>
    <n v="98.8"/>
  </r>
  <r>
    <x v="493"/>
    <n v="2992"/>
    <n v="8"/>
    <s v="Aryan Gupta"/>
    <x v="3"/>
    <n v="0"/>
    <s v="P021"/>
    <x v="24"/>
    <x v="6"/>
    <n v="2"/>
    <n v="1299"/>
    <n v="2598"/>
    <n v="0"/>
    <n v="0"/>
    <n v="2598"/>
  </r>
  <r>
    <x v="209"/>
    <n v="2993"/>
    <n v="3"/>
    <s v="Aman Verma"/>
    <x v="11"/>
    <n v="0"/>
    <s v="P016"/>
    <x v="14"/>
    <x v="4"/>
    <n v="3"/>
    <n v="24999"/>
    <n v="74997"/>
    <n v="0"/>
    <n v="0"/>
    <n v="74997"/>
  </r>
  <r>
    <x v="404"/>
    <n v="2994"/>
    <n v="28"/>
    <s v="Nikhil Khanna"/>
    <x v="1"/>
    <n v="0"/>
    <s v="P027"/>
    <x v="1"/>
    <x v="1"/>
    <n v="3"/>
    <n v="699"/>
    <n v="2097"/>
    <n v="0"/>
    <n v="0"/>
    <n v="2097"/>
  </r>
  <r>
    <x v="472"/>
    <n v="2995"/>
    <n v="42"/>
    <s v="Shikha Pandey"/>
    <x v="5"/>
    <n v="0"/>
    <s v="P003"/>
    <x v="29"/>
    <x v="0"/>
    <n v="3"/>
    <n v="89999"/>
    <n v="269997"/>
    <n v="0"/>
    <n v="0"/>
    <n v="269997"/>
  </r>
  <r>
    <x v="1237"/>
    <n v="2996"/>
    <n v="23"/>
    <s v="Meera Bansal"/>
    <x v="4"/>
    <n v="0"/>
    <s v="P028"/>
    <x v="16"/>
    <x v="1"/>
    <n v="1"/>
    <n v="349"/>
    <n v="349"/>
    <n v="0"/>
    <n v="0"/>
    <n v="349"/>
  </r>
  <r>
    <x v="1161"/>
    <n v="2997"/>
    <n v="10"/>
    <s v="Dhruv Desai"/>
    <x v="0"/>
    <n v="0"/>
    <s v="P009"/>
    <x v="3"/>
    <x v="2"/>
    <n v="1"/>
    <n v="3499"/>
    <n v="3499"/>
    <n v="0"/>
    <n v="0"/>
    <n v="3499"/>
  </r>
  <r>
    <x v="91"/>
    <n v="2998"/>
    <n v="8"/>
    <s v="Aryan Gupta"/>
    <x v="3"/>
    <n v="0"/>
    <s v="P028"/>
    <x v="16"/>
    <x v="1"/>
    <n v="1"/>
    <n v="349"/>
    <n v="349"/>
    <n v="0"/>
    <n v="0"/>
    <n v="349"/>
  </r>
  <r>
    <x v="1254"/>
    <n v="2999"/>
    <n v="23"/>
    <s v="Meera Bansal"/>
    <x v="4"/>
    <n v="0"/>
    <s v="P002"/>
    <x v="4"/>
    <x v="0"/>
    <n v="2"/>
    <n v="69999"/>
    <n v="139998"/>
    <n v="0"/>
    <n v="0"/>
    <n v="139998"/>
  </r>
  <r>
    <x v="428"/>
    <n v="3000"/>
    <n v="8"/>
    <s v="Aryan Gupta"/>
    <x v="3"/>
    <n v="0"/>
    <s v="P026"/>
    <x v="23"/>
    <x v="5"/>
    <n v="2"/>
    <n v="5499"/>
    <n v="10998"/>
    <n v="0"/>
    <n v="0"/>
    <n v="10998"/>
  </r>
  <r>
    <x v="1161"/>
    <n v="3001"/>
    <n v="5"/>
    <s v="Aniket Sharma"/>
    <x v="1"/>
    <n v="0"/>
    <s v="P019"/>
    <x v="5"/>
    <x v="3"/>
    <n v="2"/>
    <n v="5999"/>
    <n v="11998"/>
    <n v="0"/>
    <n v="0"/>
    <n v="11998"/>
  </r>
  <r>
    <x v="37"/>
    <n v="3002"/>
    <n v="18"/>
    <s v="Karan Sethi"/>
    <x v="6"/>
    <n v="0"/>
    <s v="P023"/>
    <x v="15"/>
    <x v="6"/>
    <n v="2"/>
    <n v="1499"/>
    <n v="2998"/>
    <n v="0"/>
    <n v="0"/>
    <n v="2998"/>
  </r>
  <r>
    <x v="840"/>
    <n v="3003"/>
    <n v="32"/>
    <s v="Priya Arora"/>
    <x v="14"/>
    <n v="0"/>
    <s v="P026"/>
    <x v="23"/>
    <x v="5"/>
    <n v="3"/>
    <n v="5499"/>
    <n v="16497"/>
    <n v="0"/>
    <n v="0"/>
    <n v="16497"/>
  </r>
  <r>
    <x v="538"/>
    <n v="3004"/>
    <n v="49"/>
    <s v="Viraj Patel"/>
    <x v="5"/>
    <n v="0"/>
    <s v="P028"/>
    <x v="16"/>
    <x v="1"/>
    <n v="3"/>
    <n v="349"/>
    <n v="1047"/>
    <n v="0"/>
    <n v="0"/>
    <n v="1047"/>
  </r>
  <r>
    <x v="793"/>
    <n v="3005"/>
    <n v="44"/>
    <s v="Simran Kaur"/>
    <x v="3"/>
    <n v="0"/>
    <s v="P017"/>
    <x v="19"/>
    <x v="4"/>
    <n v="2"/>
    <n v="10499"/>
    <n v="20998"/>
    <n v="0"/>
    <n v="0"/>
    <n v="20998"/>
  </r>
  <r>
    <x v="963"/>
    <n v="3006"/>
    <n v="21"/>
    <s v="Lavanya Jain"/>
    <x v="1"/>
    <n v="0"/>
    <s v="P015"/>
    <x v="28"/>
    <x v="4"/>
    <n v="1"/>
    <n v="8499"/>
    <n v="8499"/>
    <n v="0"/>
    <n v="0"/>
    <n v="8499"/>
  </r>
  <r>
    <x v="614"/>
    <n v="3007"/>
    <n v="44"/>
    <s v="Simran Kaur"/>
    <x v="3"/>
    <n v="0"/>
    <s v="P030"/>
    <x v="25"/>
    <x v="1"/>
    <n v="2"/>
    <n v="399"/>
    <n v="798"/>
    <n v="0"/>
    <n v="0"/>
    <n v="798"/>
  </r>
  <r>
    <x v="381"/>
    <n v="3008"/>
    <n v="38"/>
    <s v="Saanvi Pillai"/>
    <x v="5"/>
    <n v="0"/>
    <s v="P012"/>
    <x v="13"/>
    <x v="2"/>
    <n v="1"/>
    <n v="2999"/>
    <n v="2999"/>
    <n v="0"/>
    <n v="0"/>
    <n v="2999"/>
  </r>
  <r>
    <x v="998"/>
    <n v="3009"/>
    <n v="30"/>
    <s v="Pooja Chatterjee"/>
    <x v="12"/>
    <n v="0"/>
    <s v="P022"/>
    <x v="12"/>
    <x v="6"/>
    <n v="2"/>
    <n v="1999"/>
    <n v="3998"/>
    <n v="0"/>
    <n v="0"/>
    <n v="3998"/>
  </r>
  <r>
    <x v="15"/>
    <n v="3010"/>
    <n v="3"/>
    <s v="Aman Verma"/>
    <x v="11"/>
    <n v="0"/>
    <s v="P020"/>
    <x v="21"/>
    <x v="3"/>
    <n v="3"/>
    <n v="12999"/>
    <n v="38997"/>
    <n v="0"/>
    <n v="0"/>
    <n v="38997"/>
  </r>
  <r>
    <x v="671"/>
    <n v="3011"/>
    <n v="39"/>
    <s v="Sakshi Kaur"/>
    <x v="2"/>
    <n v="0"/>
    <s v="P010"/>
    <x v="10"/>
    <x v="2"/>
    <n v="2"/>
    <n v="2199"/>
    <n v="4398"/>
    <n v="0"/>
    <n v="0"/>
    <n v="4398"/>
  </r>
  <r>
    <x v="341"/>
    <n v="3012"/>
    <n v="1"/>
    <s v="Aarav Singh"/>
    <x v="8"/>
    <n v="0"/>
    <s v="P002"/>
    <x v="4"/>
    <x v="0"/>
    <n v="1"/>
    <n v="69999"/>
    <n v="69999"/>
    <n v="0"/>
    <n v="0"/>
    <n v="69999"/>
  </r>
  <r>
    <x v="1181"/>
    <n v="3013"/>
    <n v="17"/>
    <s v="Kajal Bhatt"/>
    <x v="7"/>
    <n v="0"/>
    <s v="P019"/>
    <x v="5"/>
    <x v="3"/>
    <n v="2"/>
    <n v="5999"/>
    <n v="11998"/>
    <n v="0"/>
    <n v="0"/>
    <n v="11998"/>
  </r>
  <r>
    <x v="1264"/>
    <n v="3014"/>
    <n v="34"/>
    <s v="Rajeev Trivedi"/>
    <x v="4"/>
    <n v="0"/>
    <s v="P012"/>
    <x v="13"/>
    <x v="2"/>
    <n v="3"/>
    <n v="2999"/>
    <n v="8997"/>
    <n v="0"/>
    <n v="0"/>
    <n v="8997"/>
  </r>
  <r>
    <x v="1113"/>
    <n v="3015"/>
    <n v="5"/>
    <s v="Aniket Sharma"/>
    <x v="1"/>
    <n v="0"/>
    <s v="P022"/>
    <x v="12"/>
    <x v="6"/>
    <n v="3"/>
    <n v="1999"/>
    <n v="5997"/>
    <n v="0"/>
    <n v="0"/>
    <n v="5997"/>
  </r>
  <r>
    <x v="265"/>
    <n v="3016"/>
    <n v="42"/>
    <s v="Shikha Pandey"/>
    <x v="5"/>
    <s v="PR001"/>
    <s v="P023"/>
    <x v="15"/>
    <x v="6"/>
    <n v="1"/>
    <n v="1499"/>
    <n v="1499"/>
    <n v="0.2"/>
    <n v="299.8"/>
    <n v="1498.8"/>
  </r>
  <r>
    <x v="1265"/>
    <n v="3017"/>
    <n v="1"/>
    <s v="Aarav Singh"/>
    <x v="8"/>
    <s v="PR001"/>
    <s v="P019"/>
    <x v="5"/>
    <x v="3"/>
    <n v="2"/>
    <n v="5999"/>
    <n v="11998"/>
    <n v="0.2"/>
    <n v="2399.6"/>
    <n v="11997.8"/>
  </r>
  <r>
    <x v="226"/>
    <n v="3018"/>
    <n v="32"/>
    <s v="Priya Arora"/>
    <x v="14"/>
    <n v="0"/>
    <s v="P016"/>
    <x v="14"/>
    <x v="4"/>
    <n v="2"/>
    <n v="24999"/>
    <n v="49998"/>
    <n v="0"/>
    <n v="0"/>
    <n v="49998"/>
  </r>
  <r>
    <x v="479"/>
    <n v="3019"/>
    <n v="8"/>
    <s v="Aryan Gupta"/>
    <x v="3"/>
    <s v="PR001"/>
    <s v="P017"/>
    <x v="19"/>
    <x v="4"/>
    <n v="2"/>
    <n v="10499"/>
    <n v="20998"/>
    <n v="0.2"/>
    <n v="4199.6000000000004"/>
    <n v="20997.8"/>
  </r>
  <r>
    <x v="1266"/>
    <n v="3020"/>
    <n v="50"/>
    <s v="Yash Malhotra"/>
    <x v="5"/>
    <s v="PR001"/>
    <s v="P024"/>
    <x v="26"/>
    <x v="5"/>
    <n v="1"/>
    <n v="2799"/>
    <n v="2799"/>
    <n v="0.2"/>
    <n v="559.80000000000007"/>
    <n v="2798.8"/>
  </r>
  <r>
    <x v="792"/>
    <n v="3021"/>
    <n v="10"/>
    <s v="Dhruv Desai"/>
    <x v="0"/>
    <n v="0"/>
    <s v="P006"/>
    <x v="27"/>
    <x v="7"/>
    <n v="3"/>
    <n v="7499"/>
    <n v="22497"/>
    <n v="0"/>
    <n v="0"/>
    <n v="22497"/>
  </r>
  <r>
    <x v="1267"/>
    <n v="3022"/>
    <n v="50"/>
    <s v="Yash Malhotra"/>
    <x v="5"/>
    <n v="0"/>
    <s v="P001"/>
    <x v="9"/>
    <x v="0"/>
    <n v="1"/>
    <n v="79999"/>
    <n v="79999"/>
    <n v="0"/>
    <n v="0"/>
    <n v="79999"/>
  </r>
  <r>
    <x v="1254"/>
    <n v="3023"/>
    <n v="31"/>
    <s v="Prachi Yadav"/>
    <x v="10"/>
    <n v="0"/>
    <s v="P027"/>
    <x v="1"/>
    <x v="1"/>
    <n v="3"/>
    <n v="699"/>
    <n v="2097"/>
    <n v="0"/>
    <n v="0"/>
    <n v="2097"/>
  </r>
  <r>
    <x v="148"/>
    <n v="3024"/>
    <n v="44"/>
    <s v="Simran Kaur"/>
    <x v="3"/>
    <n v="0"/>
    <s v="P016"/>
    <x v="14"/>
    <x v="4"/>
    <n v="1"/>
    <n v="24999"/>
    <n v="24999"/>
    <n v="0"/>
    <n v="0"/>
    <n v="24999"/>
  </r>
  <r>
    <x v="1268"/>
    <n v="3025"/>
    <n v="3"/>
    <s v="Aman Verma"/>
    <x v="11"/>
    <n v="0"/>
    <s v="P001"/>
    <x v="9"/>
    <x v="0"/>
    <n v="1"/>
    <n v="79999"/>
    <n v="79999"/>
    <n v="0"/>
    <n v="0"/>
    <n v="79999"/>
  </r>
  <r>
    <x v="346"/>
    <n v="3026"/>
    <n v="7"/>
    <s v="Arjun Joshi"/>
    <x v="10"/>
    <s v="PR001"/>
    <s v="P009"/>
    <x v="3"/>
    <x v="2"/>
    <n v="2"/>
    <n v="3499"/>
    <n v="6998"/>
    <n v="0.2"/>
    <n v="1399.6000000000001"/>
    <n v="6997.8"/>
  </r>
  <r>
    <x v="299"/>
    <n v="3027"/>
    <n v="12"/>
    <s v="Gaurav Nair"/>
    <x v="0"/>
    <n v="0"/>
    <s v="P012"/>
    <x v="13"/>
    <x v="2"/>
    <n v="3"/>
    <n v="2999"/>
    <n v="8997"/>
    <n v="0"/>
    <n v="0"/>
    <n v="8997"/>
  </r>
  <r>
    <x v="926"/>
    <n v="3028"/>
    <n v="37"/>
    <s v="Rohit Sen"/>
    <x v="11"/>
    <n v="0"/>
    <s v="P018"/>
    <x v="20"/>
    <x v="4"/>
    <n v="3"/>
    <n v="2299"/>
    <n v="6897"/>
    <n v="0"/>
    <n v="0"/>
    <n v="6897"/>
  </r>
  <r>
    <x v="492"/>
    <n v="3029"/>
    <n v="5"/>
    <s v="Aniket Sharma"/>
    <x v="1"/>
    <n v="0"/>
    <s v="P008"/>
    <x v="17"/>
    <x v="7"/>
    <n v="2"/>
    <n v="5499"/>
    <n v="10998"/>
    <n v="0"/>
    <n v="0"/>
    <n v="10998"/>
  </r>
  <r>
    <x v="523"/>
    <n v="3030"/>
    <n v="6"/>
    <s v="Anjali Rao"/>
    <x v="2"/>
    <n v="0"/>
    <s v="P021"/>
    <x v="24"/>
    <x v="6"/>
    <n v="3"/>
    <n v="1299"/>
    <n v="3897"/>
    <n v="0"/>
    <n v="0"/>
    <n v="3897"/>
  </r>
  <r>
    <x v="267"/>
    <n v="3031"/>
    <n v="11"/>
    <s v="Diya Kapoor"/>
    <x v="3"/>
    <n v="0"/>
    <s v="P002"/>
    <x v="4"/>
    <x v="0"/>
    <n v="3"/>
    <n v="69999"/>
    <n v="209997"/>
    <n v="0"/>
    <n v="0"/>
    <n v="209997"/>
  </r>
  <r>
    <x v="1046"/>
    <n v="3032"/>
    <n v="37"/>
    <s v="Rohit Sen"/>
    <x v="11"/>
    <n v="0"/>
    <s v="P030"/>
    <x v="25"/>
    <x v="1"/>
    <n v="1"/>
    <n v="399"/>
    <n v="399"/>
    <n v="0"/>
    <n v="0"/>
    <n v="399"/>
  </r>
  <r>
    <x v="1022"/>
    <n v="3033"/>
    <n v="17"/>
    <s v="Kajal Bhatt"/>
    <x v="7"/>
    <n v="0"/>
    <s v="P017"/>
    <x v="19"/>
    <x v="4"/>
    <n v="2"/>
    <n v="10499"/>
    <n v="20998"/>
    <n v="0"/>
    <n v="0"/>
    <n v="20998"/>
  </r>
  <r>
    <x v="996"/>
    <n v="3034"/>
    <n v="50"/>
    <s v="Yash Malhotra"/>
    <x v="5"/>
    <n v="0"/>
    <s v="P017"/>
    <x v="19"/>
    <x v="4"/>
    <n v="3"/>
    <n v="10499"/>
    <n v="31497"/>
    <n v="0"/>
    <n v="0"/>
    <n v="31497"/>
  </r>
  <r>
    <x v="487"/>
    <n v="3035"/>
    <n v="17"/>
    <s v="Kajal Bhatt"/>
    <x v="7"/>
    <n v="0"/>
    <s v="P013"/>
    <x v="18"/>
    <x v="2"/>
    <n v="1"/>
    <n v="15999"/>
    <n v="15999"/>
    <n v="0"/>
    <n v="0"/>
    <n v="15999"/>
  </r>
  <r>
    <x v="462"/>
    <n v="3036"/>
    <n v="26"/>
    <s v="Neha Sinha"/>
    <x v="14"/>
    <n v="0"/>
    <s v="P021"/>
    <x v="24"/>
    <x v="6"/>
    <n v="3"/>
    <n v="1299"/>
    <n v="3897"/>
    <n v="0"/>
    <n v="0"/>
    <n v="3897"/>
  </r>
  <r>
    <x v="574"/>
    <n v="3037"/>
    <n v="33"/>
    <s v="Rajat Saxena"/>
    <x v="10"/>
    <n v="0"/>
    <s v="P017"/>
    <x v="19"/>
    <x v="4"/>
    <n v="2"/>
    <n v="10499"/>
    <n v="20998"/>
    <n v="0"/>
    <n v="0"/>
    <n v="20998"/>
  </r>
  <r>
    <x v="603"/>
    <n v="3038"/>
    <n v="1"/>
    <s v="Aarav Singh"/>
    <x v="8"/>
    <s v="PR001"/>
    <s v="P027"/>
    <x v="1"/>
    <x v="1"/>
    <n v="2"/>
    <n v="699"/>
    <n v="1398"/>
    <n v="0.2"/>
    <n v="279.60000000000002"/>
    <n v="1397.8"/>
  </r>
  <r>
    <x v="422"/>
    <n v="3039"/>
    <n v="19"/>
    <s v="Kavya Mishra"/>
    <x v="1"/>
    <n v="0"/>
    <s v="P028"/>
    <x v="16"/>
    <x v="1"/>
    <n v="3"/>
    <n v="349"/>
    <n v="1047"/>
    <n v="0"/>
    <n v="0"/>
    <n v="1047"/>
  </r>
  <r>
    <x v="504"/>
    <n v="3040"/>
    <n v="4"/>
    <s v="Ananya Mehta"/>
    <x v="2"/>
    <n v="0"/>
    <s v="P001"/>
    <x v="9"/>
    <x v="0"/>
    <n v="3"/>
    <n v="79999"/>
    <n v="239997"/>
    <n v="0"/>
    <n v="0"/>
    <n v="239997"/>
  </r>
  <r>
    <x v="390"/>
    <n v="3041"/>
    <n v="22"/>
    <s v="Manish Dubey"/>
    <x v="15"/>
    <n v="0"/>
    <s v="P021"/>
    <x v="24"/>
    <x v="6"/>
    <n v="2"/>
    <n v="1299"/>
    <n v="2598"/>
    <n v="0"/>
    <n v="0"/>
    <n v="2598"/>
  </r>
  <r>
    <x v="633"/>
    <n v="3042"/>
    <n v="40"/>
    <s v="Samir Ghosh"/>
    <x v="9"/>
    <n v="0"/>
    <s v="P003"/>
    <x v="29"/>
    <x v="0"/>
    <n v="3"/>
    <n v="89999"/>
    <n v="269997"/>
    <n v="0"/>
    <n v="0"/>
    <n v="269997"/>
  </r>
  <r>
    <x v="43"/>
    <n v="3043"/>
    <n v="34"/>
    <s v="Rajeev Trivedi"/>
    <x v="4"/>
    <s v="PR001"/>
    <s v="P011"/>
    <x v="2"/>
    <x v="2"/>
    <n v="1"/>
    <n v="1499"/>
    <n v="1499"/>
    <n v="0.2"/>
    <n v="299.8"/>
    <n v="1498.8"/>
  </r>
  <r>
    <x v="1268"/>
    <n v="3044"/>
    <n v="10"/>
    <s v="Dhruv Desai"/>
    <x v="0"/>
    <n v="0"/>
    <s v="P004"/>
    <x v="0"/>
    <x v="0"/>
    <n v="3"/>
    <n v="64999"/>
    <n v="194997"/>
    <n v="0"/>
    <n v="0"/>
    <n v="194997"/>
  </r>
  <r>
    <x v="989"/>
    <n v="3045"/>
    <n v="39"/>
    <s v="Sakshi Kaur"/>
    <x v="2"/>
    <n v="0"/>
    <s v="P009"/>
    <x v="3"/>
    <x v="2"/>
    <n v="1"/>
    <n v="3499"/>
    <n v="3499"/>
    <n v="0"/>
    <n v="0"/>
    <n v="3499"/>
  </r>
  <r>
    <x v="323"/>
    <n v="3046"/>
    <n v="6"/>
    <s v="Anjali Rao"/>
    <x v="2"/>
    <n v="0"/>
    <s v="P001"/>
    <x v="9"/>
    <x v="0"/>
    <n v="3"/>
    <n v="79999"/>
    <n v="239997"/>
    <n v="0"/>
    <n v="0"/>
    <n v="239997"/>
  </r>
  <r>
    <x v="521"/>
    <n v="3047"/>
    <n v="25"/>
    <s v="Naina Chauhan"/>
    <x v="10"/>
    <n v="0"/>
    <s v="P009"/>
    <x v="3"/>
    <x v="2"/>
    <n v="1"/>
    <n v="3499"/>
    <n v="3499"/>
    <n v="0"/>
    <n v="0"/>
    <n v="3499"/>
  </r>
  <r>
    <x v="673"/>
    <n v="3048"/>
    <n v="2"/>
    <s v="Aditi Patel"/>
    <x v="2"/>
    <s v="PR001"/>
    <s v="P020"/>
    <x v="21"/>
    <x v="3"/>
    <n v="2"/>
    <n v="12999"/>
    <n v="25998"/>
    <n v="0.2"/>
    <n v="5199.6000000000004"/>
    <n v="25997.8"/>
  </r>
  <r>
    <x v="376"/>
    <n v="3049"/>
    <n v="50"/>
    <s v="Yash Malhotra"/>
    <x v="5"/>
    <n v="0"/>
    <s v="P008"/>
    <x v="17"/>
    <x v="7"/>
    <n v="2"/>
    <n v="5499"/>
    <n v="10998"/>
    <n v="0"/>
    <n v="0"/>
    <n v="10998"/>
  </r>
  <r>
    <x v="1225"/>
    <n v="3050"/>
    <n v="25"/>
    <s v="Naina Chauhan"/>
    <x v="10"/>
    <n v="0"/>
    <s v="P003"/>
    <x v="29"/>
    <x v="0"/>
    <n v="3"/>
    <n v="89999"/>
    <n v="269997"/>
    <n v="0"/>
    <n v="0"/>
    <n v="269997"/>
  </r>
  <r>
    <x v="9"/>
    <n v="3051"/>
    <n v="1"/>
    <s v="Aarav Singh"/>
    <x v="8"/>
    <s v="PR001"/>
    <s v="P026"/>
    <x v="23"/>
    <x v="5"/>
    <n v="1"/>
    <n v="5499"/>
    <n v="5499"/>
    <n v="0.2"/>
    <n v="1099.8"/>
    <n v="5498.8"/>
  </r>
  <r>
    <x v="1097"/>
    <n v="3052"/>
    <n v="40"/>
    <s v="Samir Ghosh"/>
    <x v="9"/>
    <n v="0"/>
    <s v="P010"/>
    <x v="10"/>
    <x v="2"/>
    <n v="2"/>
    <n v="2199"/>
    <n v="4398"/>
    <n v="0"/>
    <n v="0"/>
    <n v="4398"/>
  </r>
  <r>
    <x v="784"/>
    <n v="3053"/>
    <n v="39"/>
    <s v="Sakshi Kaur"/>
    <x v="2"/>
    <n v="0"/>
    <s v="P023"/>
    <x v="15"/>
    <x v="6"/>
    <n v="1"/>
    <n v="1499"/>
    <n v="1499"/>
    <n v="0"/>
    <n v="0"/>
    <n v="1499"/>
  </r>
  <r>
    <x v="666"/>
    <n v="3054"/>
    <n v="42"/>
    <s v="Shikha Pandey"/>
    <x v="5"/>
    <s v="PR004"/>
    <s v="P003"/>
    <x v="29"/>
    <x v="0"/>
    <n v="3"/>
    <n v="89999"/>
    <n v="269997"/>
    <n v="0.5"/>
    <n v="134998.5"/>
    <n v="269996.5"/>
  </r>
  <r>
    <x v="39"/>
    <n v="3055"/>
    <n v="18"/>
    <s v="Karan Sethi"/>
    <x v="6"/>
    <n v="0"/>
    <s v="P019"/>
    <x v="5"/>
    <x v="3"/>
    <n v="1"/>
    <n v="5999"/>
    <n v="5999"/>
    <n v="0"/>
    <n v="0"/>
    <n v="5999"/>
  </r>
  <r>
    <x v="622"/>
    <n v="3056"/>
    <n v="9"/>
    <s v="Avni Iyer"/>
    <x v="10"/>
    <n v="0"/>
    <s v="P011"/>
    <x v="2"/>
    <x v="2"/>
    <n v="2"/>
    <n v="1499"/>
    <n v="2998"/>
    <n v="0"/>
    <n v="0"/>
    <n v="2998"/>
  </r>
  <r>
    <x v="1267"/>
    <n v="3057"/>
    <n v="6"/>
    <s v="Anjali Rao"/>
    <x v="2"/>
    <n v="0"/>
    <s v="P007"/>
    <x v="22"/>
    <x v="7"/>
    <n v="2"/>
    <n v="6999"/>
    <n v="13998"/>
    <n v="0"/>
    <n v="0"/>
    <n v="13998"/>
  </r>
  <r>
    <x v="870"/>
    <n v="3058"/>
    <n v="37"/>
    <s v="Rohit Sen"/>
    <x v="11"/>
    <n v="0"/>
    <s v="P030"/>
    <x v="25"/>
    <x v="1"/>
    <n v="2"/>
    <n v="399"/>
    <n v="798"/>
    <n v="0"/>
    <n v="0"/>
    <n v="798"/>
  </r>
  <r>
    <x v="918"/>
    <n v="3059"/>
    <n v="1"/>
    <s v="Aarav Singh"/>
    <x v="8"/>
    <n v="0"/>
    <s v="P003"/>
    <x v="29"/>
    <x v="0"/>
    <n v="2"/>
    <n v="89999"/>
    <n v="179998"/>
    <n v="0"/>
    <n v="0"/>
    <n v="179998"/>
  </r>
  <r>
    <x v="1269"/>
    <n v="3060"/>
    <n v="41"/>
    <s v="Sanjay Mathew"/>
    <x v="8"/>
    <n v="0"/>
    <s v="P014"/>
    <x v="6"/>
    <x v="4"/>
    <n v="3"/>
    <n v="4999"/>
    <n v="14997"/>
    <n v="0"/>
    <n v="0"/>
    <n v="14997"/>
  </r>
  <r>
    <x v="310"/>
    <n v="3061"/>
    <n v="41"/>
    <s v="Sanjay Mathew"/>
    <x v="8"/>
    <n v="0"/>
    <s v="P030"/>
    <x v="25"/>
    <x v="1"/>
    <n v="2"/>
    <n v="399"/>
    <n v="798"/>
    <n v="0"/>
    <n v="0"/>
    <n v="798"/>
  </r>
  <r>
    <x v="477"/>
    <n v="3062"/>
    <n v="30"/>
    <s v="Pooja Chatterjee"/>
    <x v="12"/>
    <n v="0"/>
    <s v="P012"/>
    <x v="13"/>
    <x v="2"/>
    <n v="2"/>
    <n v="2999"/>
    <n v="5998"/>
    <n v="0"/>
    <n v="0"/>
    <n v="5998"/>
  </r>
  <r>
    <x v="928"/>
    <n v="3063"/>
    <n v="38"/>
    <s v="Saanvi Pillai"/>
    <x v="5"/>
    <n v="0"/>
    <s v="P015"/>
    <x v="28"/>
    <x v="4"/>
    <n v="1"/>
    <n v="8499"/>
    <n v="8499"/>
    <n v="0"/>
    <n v="0"/>
    <n v="8499"/>
  </r>
  <r>
    <x v="92"/>
    <n v="3064"/>
    <n v="23"/>
    <s v="Meera Bansal"/>
    <x v="4"/>
    <n v="0"/>
    <s v="P012"/>
    <x v="13"/>
    <x v="2"/>
    <n v="2"/>
    <n v="2999"/>
    <n v="5998"/>
    <n v="0"/>
    <n v="0"/>
    <n v="5998"/>
  </r>
  <r>
    <x v="338"/>
    <n v="3065"/>
    <n v="33"/>
    <s v="Rajat Saxena"/>
    <x v="10"/>
    <s v="PR001"/>
    <s v="P020"/>
    <x v="21"/>
    <x v="3"/>
    <n v="2"/>
    <n v="12999"/>
    <n v="25998"/>
    <n v="0.2"/>
    <n v="5199.6000000000004"/>
    <n v="25997.8"/>
  </r>
  <r>
    <x v="1270"/>
    <n v="3066"/>
    <n v="40"/>
    <s v="Samir Ghosh"/>
    <x v="9"/>
    <n v="0"/>
    <s v="P026"/>
    <x v="23"/>
    <x v="5"/>
    <n v="2"/>
    <n v="5499"/>
    <n v="10998"/>
    <n v="0"/>
    <n v="0"/>
    <n v="10998"/>
  </r>
  <r>
    <x v="1105"/>
    <n v="3067"/>
    <n v="8"/>
    <s v="Aryan Gupta"/>
    <x v="3"/>
    <n v="0"/>
    <s v="P014"/>
    <x v="6"/>
    <x v="4"/>
    <n v="2"/>
    <n v="4999"/>
    <n v="9998"/>
    <n v="0"/>
    <n v="0"/>
    <n v="9998"/>
  </r>
  <r>
    <x v="798"/>
    <n v="3068"/>
    <n v="10"/>
    <s v="Dhruv Desai"/>
    <x v="0"/>
    <n v="0"/>
    <s v="P006"/>
    <x v="27"/>
    <x v="7"/>
    <n v="3"/>
    <n v="7499"/>
    <n v="22497"/>
    <n v="0"/>
    <n v="0"/>
    <n v="22497"/>
  </r>
  <r>
    <x v="331"/>
    <n v="3069"/>
    <n v="23"/>
    <s v="Meera Bansal"/>
    <x v="4"/>
    <n v="0"/>
    <s v="P008"/>
    <x v="17"/>
    <x v="7"/>
    <n v="1"/>
    <n v="5499"/>
    <n v="5499"/>
    <n v="0"/>
    <n v="0"/>
    <n v="5499"/>
  </r>
  <r>
    <x v="962"/>
    <n v="3070"/>
    <n v="25"/>
    <s v="Naina Chauhan"/>
    <x v="10"/>
    <s v="PR001"/>
    <s v="P003"/>
    <x v="29"/>
    <x v="0"/>
    <n v="2"/>
    <n v="89999"/>
    <n v="179998"/>
    <n v="0.2"/>
    <n v="35999.599999999999"/>
    <n v="179997.8"/>
  </r>
  <r>
    <x v="729"/>
    <n v="3071"/>
    <n v="28"/>
    <s v="Nikhil Khanna"/>
    <x v="1"/>
    <n v="0"/>
    <s v="P013"/>
    <x v="18"/>
    <x v="2"/>
    <n v="3"/>
    <n v="15999"/>
    <n v="47997"/>
    <n v="0"/>
    <n v="0"/>
    <n v="47997"/>
  </r>
  <r>
    <x v="1028"/>
    <n v="3072"/>
    <n v="21"/>
    <s v="Lavanya Jain"/>
    <x v="1"/>
    <n v="0"/>
    <s v="P012"/>
    <x v="13"/>
    <x v="2"/>
    <n v="3"/>
    <n v="2999"/>
    <n v="8997"/>
    <n v="0"/>
    <n v="0"/>
    <n v="8997"/>
  </r>
  <r>
    <x v="892"/>
    <n v="3073"/>
    <n v="47"/>
    <s v="Tanya Singh"/>
    <x v="7"/>
    <s v="PR001"/>
    <s v="P002"/>
    <x v="4"/>
    <x v="0"/>
    <n v="3"/>
    <n v="69999"/>
    <n v="209997"/>
    <n v="0.2"/>
    <n v="41999.4"/>
    <n v="209996.79999999999"/>
  </r>
  <r>
    <x v="425"/>
    <n v="3074"/>
    <n v="26"/>
    <s v="Neha Sinha"/>
    <x v="14"/>
    <n v="0"/>
    <s v="P003"/>
    <x v="29"/>
    <x v="0"/>
    <n v="1"/>
    <n v="89999"/>
    <n v="89999"/>
    <n v="0"/>
    <n v="0"/>
    <n v="89999"/>
  </r>
  <r>
    <x v="1090"/>
    <n v="3075"/>
    <n v="35"/>
    <s v="Rhea Bakshi"/>
    <x v="10"/>
    <n v="0"/>
    <s v="P028"/>
    <x v="16"/>
    <x v="1"/>
    <n v="3"/>
    <n v="349"/>
    <n v="1047"/>
    <n v="0"/>
    <n v="0"/>
    <n v="1047"/>
  </r>
  <r>
    <x v="694"/>
    <n v="3076"/>
    <n v="7"/>
    <s v="Arjun Joshi"/>
    <x v="10"/>
    <n v="0"/>
    <s v="P003"/>
    <x v="29"/>
    <x v="0"/>
    <n v="2"/>
    <n v="89999"/>
    <n v="179998"/>
    <n v="0"/>
    <n v="0"/>
    <n v="179998"/>
  </r>
  <r>
    <x v="332"/>
    <n v="3077"/>
    <n v="11"/>
    <s v="Diya Kapoor"/>
    <x v="3"/>
    <n v="0"/>
    <s v="P015"/>
    <x v="28"/>
    <x v="4"/>
    <n v="3"/>
    <n v="8499"/>
    <n v="25497"/>
    <n v="0"/>
    <n v="0"/>
    <n v="25497"/>
  </r>
  <r>
    <x v="183"/>
    <n v="3078"/>
    <n v="37"/>
    <s v="Rohit Sen"/>
    <x v="11"/>
    <s v="PR001"/>
    <s v="P003"/>
    <x v="29"/>
    <x v="0"/>
    <n v="3"/>
    <n v="89999"/>
    <n v="269997"/>
    <n v="0.2"/>
    <n v="53999.4"/>
    <n v="269996.79999999999"/>
  </r>
  <r>
    <x v="434"/>
    <n v="3079"/>
    <n v="32"/>
    <s v="Priya Arora"/>
    <x v="14"/>
    <s v="PR001"/>
    <s v="P022"/>
    <x v="12"/>
    <x v="6"/>
    <n v="1"/>
    <n v="1999"/>
    <n v="1999"/>
    <n v="0.2"/>
    <n v="399.8"/>
    <n v="1998.8"/>
  </r>
  <r>
    <x v="25"/>
    <n v="3080"/>
    <n v="25"/>
    <s v="Naina Chauhan"/>
    <x v="10"/>
    <n v="0"/>
    <s v="P015"/>
    <x v="28"/>
    <x v="4"/>
    <n v="1"/>
    <n v="8499"/>
    <n v="8499"/>
    <n v="0"/>
    <n v="0"/>
    <n v="8499"/>
  </r>
  <r>
    <x v="1259"/>
    <n v="3081"/>
    <n v="43"/>
    <s v="Siddharth Reddy"/>
    <x v="0"/>
    <n v="0"/>
    <s v="P012"/>
    <x v="13"/>
    <x v="2"/>
    <n v="1"/>
    <n v="2999"/>
    <n v="2999"/>
    <n v="0"/>
    <n v="0"/>
    <n v="2999"/>
  </r>
  <r>
    <x v="537"/>
    <n v="3082"/>
    <n v="45"/>
    <s v="Sneha Sharma"/>
    <x v="9"/>
    <n v="0"/>
    <s v="P006"/>
    <x v="27"/>
    <x v="7"/>
    <n v="3"/>
    <n v="7499"/>
    <n v="22497"/>
    <n v="0"/>
    <n v="0"/>
    <n v="22497"/>
  </r>
  <r>
    <x v="1269"/>
    <n v="3083"/>
    <n v="29"/>
    <s v="Palak Kapoor"/>
    <x v="3"/>
    <n v="0"/>
    <s v="P012"/>
    <x v="13"/>
    <x v="2"/>
    <n v="3"/>
    <n v="2999"/>
    <n v="8997"/>
    <n v="0"/>
    <n v="0"/>
    <n v="8997"/>
  </r>
  <r>
    <x v="185"/>
    <n v="3084"/>
    <n v="47"/>
    <s v="Tanya Singh"/>
    <x v="7"/>
    <n v="0"/>
    <s v="P028"/>
    <x v="16"/>
    <x v="1"/>
    <n v="3"/>
    <n v="349"/>
    <n v="1047"/>
    <n v="0"/>
    <n v="0"/>
    <n v="1047"/>
  </r>
  <r>
    <x v="333"/>
    <n v="3085"/>
    <n v="8"/>
    <s v="Aryan Gupta"/>
    <x v="3"/>
    <n v="0"/>
    <s v="P017"/>
    <x v="19"/>
    <x v="4"/>
    <n v="3"/>
    <n v="10499"/>
    <n v="31497"/>
    <n v="0"/>
    <n v="0"/>
    <n v="31497"/>
  </r>
  <r>
    <x v="912"/>
    <n v="3086"/>
    <n v="49"/>
    <s v="Viraj Patel"/>
    <x v="5"/>
    <s v="PR001"/>
    <s v="P029"/>
    <x v="11"/>
    <x v="1"/>
    <n v="2"/>
    <n v="99"/>
    <n v="198"/>
    <n v="0.2"/>
    <n v="39.6"/>
    <n v="197.8"/>
  </r>
  <r>
    <x v="769"/>
    <n v="3087"/>
    <n v="26"/>
    <s v="Neha Sinha"/>
    <x v="14"/>
    <n v="0"/>
    <s v="P006"/>
    <x v="27"/>
    <x v="7"/>
    <n v="1"/>
    <n v="7499"/>
    <n v="7499"/>
    <n v="0"/>
    <n v="0"/>
    <n v="7499"/>
  </r>
  <r>
    <x v="1205"/>
    <n v="3088"/>
    <n v="50"/>
    <s v="Yash Malhotra"/>
    <x v="5"/>
    <n v="0"/>
    <s v="P008"/>
    <x v="17"/>
    <x v="7"/>
    <n v="1"/>
    <n v="5499"/>
    <n v="5499"/>
    <n v="0"/>
    <n v="0"/>
    <n v="5499"/>
  </r>
  <r>
    <x v="709"/>
    <n v="3089"/>
    <n v="2"/>
    <s v="Aditi Patel"/>
    <x v="2"/>
    <n v="0"/>
    <s v="P004"/>
    <x v="0"/>
    <x v="0"/>
    <n v="2"/>
    <n v="64999"/>
    <n v="129998"/>
    <n v="0"/>
    <n v="0"/>
    <n v="129998"/>
  </r>
  <r>
    <x v="244"/>
    <n v="3090"/>
    <n v="38"/>
    <s v="Saanvi Pillai"/>
    <x v="5"/>
    <n v="0"/>
    <s v="P019"/>
    <x v="5"/>
    <x v="3"/>
    <n v="2"/>
    <n v="5999"/>
    <n v="11998"/>
    <n v="0"/>
    <n v="0"/>
    <n v="11998"/>
  </r>
  <r>
    <x v="516"/>
    <n v="3091"/>
    <n v="46"/>
    <s v="Tanvi Nair"/>
    <x v="1"/>
    <n v="0"/>
    <s v="P009"/>
    <x v="3"/>
    <x v="2"/>
    <n v="2"/>
    <n v="3499"/>
    <n v="6998"/>
    <n v="0"/>
    <n v="0"/>
    <n v="6998"/>
  </r>
  <r>
    <x v="484"/>
    <n v="3092"/>
    <n v="2"/>
    <s v="Aditi Patel"/>
    <x v="2"/>
    <n v="0"/>
    <s v="P001"/>
    <x v="9"/>
    <x v="0"/>
    <n v="1"/>
    <n v="79999"/>
    <n v="79999"/>
    <n v="0"/>
    <n v="0"/>
    <n v="79999"/>
  </r>
  <r>
    <x v="658"/>
    <n v="3093"/>
    <n v="22"/>
    <s v="Manish Dubey"/>
    <x v="15"/>
    <n v="0"/>
    <s v="P029"/>
    <x v="11"/>
    <x v="1"/>
    <n v="2"/>
    <n v="99"/>
    <n v="198"/>
    <n v="0"/>
    <n v="0"/>
    <n v="198"/>
  </r>
  <r>
    <x v="804"/>
    <n v="3094"/>
    <n v="41"/>
    <s v="Sanjay Mathew"/>
    <x v="8"/>
    <s v="PR001"/>
    <s v="P024"/>
    <x v="26"/>
    <x v="5"/>
    <n v="2"/>
    <n v="2799"/>
    <n v="5598"/>
    <n v="0.2"/>
    <n v="1119.6000000000001"/>
    <n v="5597.8"/>
  </r>
  <r>
    <x v="1271"/>
    <n v="3095"/>
    <n v="17"/>
    <s v="Kajal Bhatt"/>
    <x v="7"/>
    <n v="0"/>
    <s v="P001"/>
    <x v="9"/>
    <x v="0"/>
    <n v="1"/>
    <n v="79999"/>
    <n v="79999"/>
    <n v="0"/>
    <n v="0"/>
    <n v="79999"/>
  </r>
  <r>
    <x v="1072"/>
    <n v="3096"/>
    <n v="40"/>
    <s v="Samir Ghosh"/>
    <x v="9"/>
    <n v="0"/>
    <s v="P013"/>
    <x v="18"/>
    <x v="2"/>
    <n v="1"/>
    <n v="15999"/>
    <n v="15999"/>
    <n v="0"/>
    <n v="0"/>
    <n v="15999"/>
  </r>
  <r>
    <x v="937"/>
    <n v="3097"/>
    <n v="12"/>
    <s v="Gaurav Nair"/>
    <x v="0"/>
    <n v="0"/>
    <s v="P008"/>
    <x v="17"/>
    <x v="7"/>
    <n v="2"/>
    <n v="5499"/>
    <n v="10998"/>
    <n v="0"/>
    <n v="0"/>
    <n v="10998"/>
  </r>
  <r>
    <x v="682"/>
    <n v="3098"/>
    <n v="32"/>
    <s v="Priya Arora"/>
    <x v="14"/>
    <n v="0"/>
    <s v="P006"/>
    <x v="27"/>
    <x v="7"/>
    <n v="1"/>
    <n v="7499"/>
    <n v="7499"/>
    <n v="0"/>
    <n v="0"/>
    <n v="7499"/>
  </r>
  <r>
    <x v="599"/>
    <n v="3099"/>
    <n v="48"/>
    <s v="Vikas Tiwari"/>
    <x v="2"/>
    <n v="0"/>
    <s v="P027"/>
    <x v="1"/>
    <x v="1"/>
    <n v="3"/>
    <n v="699"/>
    <n v="2097"/>
    <n v="0"/>
    <n v="0"/>
    <n v="2097"/>
  </r>
  <r>
    <x v="696"/>
    <n v="3100"/>
    <n v="49"/>
    <s v="Viraj Patel"/>
    <x v="5"/>
    <n v="0"/>
    <s v="P014"/>
    <x v="6"/>
    <x v="4"/>
    <n v="3"/>
    <n v="4999"/>
    <n v="14997"/>
    <n v="0"/>
    <n v="0"/>
    <n v="14997"/>
  </r>
  <r>
    <x v="1272"/>
    <n v="3101"/>
    <n v="15"/>
    <s v="Jaya Kumar"/>
    <x v="13"/>
    <n v="0"/>
    <s v="P006"/>
    <x v="27"/>
    <x v="7"/>
    <n v="2"/>
    <n v="7499"/>
    <n v="14998"/>
    <n v="0"/>
    <n v="0"/>
    <n v="14998"/>
  </r>
  <r>
    <x v="398"/>
    <n v="3102"/>
    <n v="19"/>
    <s v="Kavya Mishra"/>
    <x v="1"/>
    <n v="0"/>
    <s v="P009"/>
    <x v="3"/>
    <x v="2"/>
    <n v="1"/>
    <n v="3499"/>
    <n v="3499"/>
    <n v="0"/>
    <n v="0"/>
    <n v="3499"/>
  </r>
  <r>
    <x v="1050"/>
    <n v="3103"/>
    <n v="37"/>
    <s v="Rohit Sen"/>
    <x v="11"/>
    <n v="0"/>
    <s v="P017"/>
    <x v="19"/>
    <x v="4"/>
    <n v="2"/>
    <n v="10499"/>
    <n v="20998"/>
    <n v="0"/>
    <n v="0"/>
    <n v="20998"/>
  </r>
  <r>
    <x v="1273"/>
    <n v="3104"/>
    <n v="16"/>
    <s v="Kabir Choudhary"/>
    <x v="9"/>
    <s v="PR001"/>
    <s v="P026"/>
    <x v="23"/>
    <x v="5"/>
    <n v="2"/>
    <n v="5499"/>
    <n v="10998"/>
    <n v="0.2"/>
    <n v="2199.6"/>
    <n v="10997.8"/>
  </r>
  <r>
    <x v="1274"/>
    <n v="3105"/>
    <n v="38"/>
    <s v="Saanvi Pillai"/>
    <x v="5"/>
    <n v="0"/>
    <s v="P026"/>
    <x v="23"/>
    <x v="5"/>
    <n v="1"/>
    <n v="5499"/>
    <n v="5499"/>
    <n v="0"/>
    <n v="0"/>
    <n v="5499"/>
  </r>
  <r>
    <x v="1275"/>
    <n v="3106"/>
    <n v="29"/>
    <s v="Palak Kapoor"/>
    <x v="3"/>
    <n v="0"/>
    <s v="P001"/>
    <x v="9"/>
    <x v="0"/>
    <n v="3"/>
    <n v="79999"/>
    <n v="239997"/>
    <n v="0"/>
    <n v="0"/>
    <n v="239997"/>
  </r>
  <r>
    <x v="658"/>
    <n v="3107"/>
    <n v="4"/>
    <s v="Ananya Mehta"/>
    <x v="2"/>
    <n v="0"/>
    <s v="P009"/>
    <x v="3"/>
    <x v="2"/>
    <n v="1"/>
    <n v="3499"/>
    <n v="3499"/>
    <n v="0"/>
    <n v="0"/>
    <n v="3499"/>
  </r>
  <r>
    <x v="755"/>
    <n v="3108"/>
    <n v="25"/>
    <s v="Naina Chauhan"/>
    <x v="10"/>
    <s v="PR001"/>
    <s v="P014"/>
    <x v="6"/>
    <x v="4"/>
    <n v="2"/>
    <n v="4999"/>
    <n v="9998"/>
    <n v="0.2"/>
    <n v="1999.6000000000001"/>
    <n v="9997.7999999999993"/>
  </r>
  <r>
    <x v="1225"/>
    <n v="3109"/>
    <n v="38"/>
    <s v="Saanvi Pillai"/>
    <x v="5"/>
    <n v="0"/>
    <s v="P016"/>
    <x v="14"/>
    <x v="4"/>
    <n v="1"/>
    <n v="24999"/>
    <n v="24999"/>
    <n v="0"/>
    <n v="0"/>
    <n v="24999"/>
  </r>
  <r>
    <x v="36"/>
    <n v="3110"/>
    <n v="6"/>
    <s v="Anjali Rao"/>
    <x v="2"/>
    <s v="PR004"/>
    <s v="P019"/>
    <x v="5"/>
    <x v="3"/>
    <n v="1"/>
    <n v="5999"/>
    <n v="5999"/>
    <n v="0.5"/>
    <n v="2999.5"/>
    <n v="5998.5"/>
  </r>
  <r>
    <x v="508"/>
    <n v="3111"/>
    <n v="13"/>
    <s v="Isha Reddy"/>
    <x v="2"/>
    <n v="0"/>
    <s v="P025"/>
    <x v="7"/>
    <x v="5"/>
    <n v="2"/>
    <n v="8999"/>
    <n v="17998"/>
    <n v="0"/>
    <n v="0"/>
    <n v="17998"/>
  </r>
  <r>
    <x v="799"/>
    <n v="3112"/>
    <n v="18"/>
    <s v="Karan Sethi"/>
    <x v="6"/>
    <n v="0"/>
    <s v="P001"/>
    <x v="9"/>
    <x v="0"/>
    <n v="3"/>
    <n v="79999"/>
    <n v="239997"/>
    <n v="0"/>
    <n v="0"/>
    <n v="239997"/>
  </r>
  <r>
    <x v="355"/>
    <n v="3113"/>
    <n v="20"/>
    <s v="Krishnan Menon"/>
    <x v="13"/>
    <n v="0"/>
    <s v="P001"/>
    <x v="9"/>
    <x v="0"/>
    <n v="3"/>
    <n v="79999"/>
    <n v="239997"/>
    <n v="0"/>
    <n v="0"/>
    <n v="239997"/>
  </r>
  <r>
    <x v="871"/>
    <n v="3114"/>
    <n v="47"/>
    <s v="Tanya Singh"/>
    <x v="7"/>
    <n v="0"/>
    <s v="P023"/>
    <x v="15"/>
    <x v="6"/>
    <n v="3"/>
    <n v="1499"/>
    <n v="4497"/>
    <n v="0"/>
    <n v="0"/>
    <n v="4497"/>
  </r>
  <r>
    <x v="1272"/>
    <n v="3115"/>
    <n v="45"/>
    <s v="Sneha Sharma"/>
    <x v="9"/>
    <n v="0"/>
    <s v="P021"/>
    <x v="24"/>
    <x v="6"/>
    <n v="3"/>
    <n v="1299"/>
    <n v="3897"/>
    <n v="0"/>
    <n v="0"/>
    <n v="3897"/>
  </r>
  <r>
    <x v="800"/>
    <n v="3116"/>
    <n v="26"/>
    <s v="Neha Sinha"/>
    <x v="14"/>
    <s v="PR001"/>
    <s v="P015"/>
    <x v="28"/>
    <x v="4"/>
    <n v="3"/>
    <n v="8499"/>
    <n v="25497"/>
    <n v="0.2"/>
    <n v="5099.4000000000005"/>
    <n v="25496.799999999999"/>
  </r>
  <r>
    <x v="1276"/>
    <n v="3117"/>
    <n v="26"/>
    <s v="Neha Sinha"/>
    <x v="14"/>
    <n v="0"/>
    <s v="P007"/>
    <x v="22"/>
    <x v="7"/>
    <n v="3"/>
    <n v="6999"/>
    <n v="20997"/>
    <n v="0"/>
    <n v="0"/>
    <n v="20997"/>
  </r>
  <r>
    <x v="1212"/>
    <n v="3118"/>
    <n v="49"/>
    <s v="Viraj Patel"/>
    <x v="5"/>
    <n v="0"/>
    <s v="P019"/>
    <x v="5"/>
    <x v="3"/>
    <n v="1"/>
    <n v="5999"/>
    <n v="5999"/>
    <n v="0"/>
    <n v="0"/>
    <n v="5999"/>
  </r>
  <r>
    <x v="333"/>
    <n v="3119"/>
    <n v="11"/>
    <s v="Diya Kapoor"/>
    <x v="3"/>
    <n v="0"/>
    <s v="P009"/>
    <x v="3"/>
    <x v="2"/>
    <n v="1"/>
    <n v="3499"/>
    <n v="3499"/>
    <n v="0"/>
    <n v="0"/>
    <n v="3499"/>
  </r>
  <r>
    <x v="130"/>
    <n v="3120"/>
    <n v="20"/>
    <s v="Krishnan Menon"/>
    <x v="13"/>
    <n v="0"/>
    <s v="P008"/>
    <x v="17"/>
    <x v="7"/>
    <n v="2"/>
    <n v="5499"/>
    <n v="10998"/>
    <n v="0"/>
    <n v="0"/>
    <n v="10998"/>
  </r>
  <r>
    <x v="1274"/>
    <n v="3121"/>
    <n v="16"/>
    <s v="Kabir Choudhary"/>
    <x v="9"/>
    <n v="0"/>
    <s v="P007"/>
    <x v="22"/>
    <x v="7"/>
    <n v="3"/>
    <n v="6999"/>
    <n v="20997"/>
    <n v="0"/>
    <n v="0"/>
    <n v="20997"/>
  </r>
  <r>
    <x v="718"/>
    <n v="3122"/>
    <n v="10"/>
    <s v="Dhruv Desai"/>
    <x v="0"/>
    <n v="0"/>
    <s v="P022"/>
    <x v="12"/>
    <x v="6"/>
    <n v="1"/>
    <n v="1999"/>
    <n v="1999"/>
    <n v="0"/>
    <n v="0"/>
    <n v="1999"/>
  </r>
  <r>
    <x v="1234"/>
    <n v="3123"/>
    <n v="14"/>
    <s v="Ishaan Shah"/>
    <x v="0"/>
    <n v="0"/>
    <s v="P027"/>
    <x v="1"/>
    <x v="1"/>
    <n v="1"/>
    <n v="699"/>
    <n v="699"/>
    <n v="0"/>
    <n v="0"/>
    <n v="699"/>
  </r>
  <r>
    <x v="218"/>
    <n v="3124"/>
    <n v="38"/>
    <s v="Saanvi Pillai"/>
    <x v="5"/>
    <n v="0"/>
    <s v="P014"/>
    <x v="6"/>
    <x v="4"/>
    <n v="1"/>
    <n v="4999"/>
    <n v="4999"/>
    <n v="0"/>
    <n v="0"/>
    <n v="4999"/>
  </r>
  <r>
    <x v="983"/>
    <n v="3125"/>
    <n v="30"/>
    <s v="Pooja Chatterjee"/>
    <x v="12"/>
    <s v="PR001"/>
    <s v="P010"/>
    <x v="10"/>
    <x v="2"/>
    <n v="3"/>
    <n v="2199"/>
    <n v="6597"/>
    <n v="0.2"/>
    <n v="1319.4"/>
    <n v="6596.8"/>
  </r>
  <r>
    <x v="494"/>
    <n v="3126"/>
    <n v="44"/>
    <s v="Simran Kaur"/>
    <x v="3"/>
    <n v="0"/>
    <s v="P015"/>
    <x v="28"/>
    <x v="4"/>
    <n v="2"/>
    <n v="8499"/>
    <n v="16998"/>
    <n v="0"/>
    <n v="0"/>
    <n v="16998"/>
  </r>
  <r>
    <x v="95"/>
    <n v="3127"/>
    <n v="31"/>
    <s v="Prachi Yadav"/>
    <x v="10"/>
    <n v="0"/>
    <s v="P012"/>
    <x v="13"/>
    <x v="2"/>
    <n v="1"/>
    <n v="2999"/>
    <n v="2999"/>
    <n v="0"/>
    <n v="0"/>
    <n v="2999"/>
  </r>
  <r>
    <x v="863"/>
    <n v="3128"/>
    <n v="24"/>
    <s v="Mohit Aggarwal"/>
    <x v="12"/>
    <n v="0"/>
    <s v="P014"/>
    <x v="6"/>
    <x v="4"/>
    <n v="3"/>
    <n v="4999"/>
    <n v="14997"/>
    <n v="0"/>
    <n v="0"/>
    <n v="14997"/>
  </r>
  <r>
    <x v="138"/>
    <n v="3129"/>
    <n v="1"/>
    <s v="Aarav Singh"/>
    <x v="8"/>
    <n v="0"/>
    <s v="P030"/>
    <x v="25"/>
    <x v="1"/>
    <n v="1"/>
    <n v="399"/>
    <n v="399"/>
    <n v="0"/>
    <n v="0"/>
    <n v="399"/>
  </r>
  <r>
    <x v="860"/>
    <n v="3130"/>
    <n v="25"/>
    <s v="Naina Chauhan"/>
    <x v="10"/>
    <n v="0"/>
    <s v="P022"/>
    <x v="12"/>
    <x v="6"/>
    <n v="1"/>
    <n v="1999"/>
    <n v="1999"/>
    <n v="0"/>
    <n v="0"/>
    <n v="1999"/>
  </r>
  <r>
    <x v="294"/>
    <n v="3131"/>
    <n v="46"/>
    <s v="Tanvi Nair"/>
    <x v="1"/>
    <n v="0"/>
    <s v="P010"/>
    <x v="10"/>
    <x v="2"/>
    <n v="3"/>
    <n v="2199"/>
    <n v="6597"/>
    <n v="0"/>
    <n v="0"/>
    <n v="6597"/>
  </r>
  <r>
    <x v="1102"/>
    <n v="3132"/>
    <n v="47"/>
    <s v="Tanya Singh"/>
    <x v="7"/>
    <n v="0"/>
    <s v="P007"/>
    <x v="22"/>
    <x v="7"/>
    <n v="2"/>
    <n v="6999"/>
    <n v="13998"/>
    <n v="0"/>
    <n v="0"/>
    <n v="13998"/>
  </r>
  <r>
    <x v="54"/>
    <n v="3133"/>
    <n v="14"/>
    <s v="Ishaan Shah"/>
    <x v="0"/>
    <n v="0"/>
    <s v="P016"/>
    <x v="14"/>
    <x v="4"/>
    <n v="1"/>
    <n v="24999"/>
    <n v="24999"/>
    <n v="0"/>
    <n v="0"/>
    <n v="24999"/>
  </r>
  <r>
    <x v="559"/>
    <n v="3134"/>
    <n v="2"/>
    <s v="Aditi Patel"/>
    <x v="2"/>
    <n v="0"/>
    <s v="P024"/>
    <x v="26"/>
    <x v="5"/>
    <n v="3"/>
    <n v="2799"/>
    <n v="8397"/>
    <n v="0"/>
    <n v="0"/>
    <n v="8397"/>
  </r>
  <r>
    <x v="1277"/>
    <n v="3135"/>
    <n v="18"/>
    <s v="Karan Sethi"/>
    <x v="6"/>
    <n v="0"/>
    <s v="P005"/>
    <x v="8"/>
    <x v="0"/>
    <n v="3"/>
    <n v="92499"/>
    <n v="277497"/>
    <n v="0"/>
    <n v="0"/>
    <n v="277497"/>
  </r>
  <r>
    <x v="583"/>
    <n v="3136"/>
    <n v="2"/>
    <s v="Aditi Patel"/>
    <x v="2"/>
    <n v="0"/>
    <s v="P020"/>
    <x v="21"/>
    <x v="3"/>
    <n v="3"/>
    <n v="12999"/>
    <n v="38997"/>
    <n v="0"/>
    <n v="0"/>
    <n v="38997"/>
  </r>
  <r>
    <x v="203"/>
    <n v="3137"/>
    <n v="14"/>
    <s v="Ishaan Shah"/>
    <x v="0"/>
    <n v="0"/>
    <s v="P015"/>
    <x v="28"/>
    <x v="4"/>
    <n v="1"/>
    <n v="8499"/>
    <n v="8499"/>
    <n v="0"/>
    <n v="0"/>
    <n v="8499"/>
  </r>
  <r>
    <x v="704"/>
    <n v="3138"/>
    <n v="48"/>
    <s v="Vikas Tiwari"/>
    <x v="2"/>
    <n v="0"/>
    <s v="P026"/>
    <x v="23"/>
    <x v="5"/>
    <n v="1"/>
    <n v="5499"/>
    <n v="5499"/>
    <n v="0"/>
    <n v="0"/>
    <n v="5499"/>
  </r>
  <r>
    <x v="1109"/>
    <n v="3139"/>
    <n v="33"/>
    <s v="Rajat Saxena"/>
    <x v="10"/>
    <n v="0"/>
    <s v="P007"/>
    <x v="22"/>
    <x v="7"/>
    <n v="3"/>
    <n v="6999"/>
    <n v="20997"/>
    <n v="0"/>
    <n v="0"/>
    <n v="20997"/>
  </r>
  <r>
    <x v="852"/>
    <n v="3140"/>
    <n v="39"/>
    <s v="Sakshi Kaur"/>
    <x v="2"/>
    <s v="PR001"/>
    <s v="P019"/>
    <x v="5"/>
    <x v="3"/>
    <n v="3"/>
    <n v="5999"/>
    <n v="17997"/>
    <n v="0.2"/>
    <n v="3599.4"/>
    <n v="17996.8"/>
  </r>
  <r>
    <x v="72"/>
    <n v="3141"/>
    <n v="34"/>
    <s v="Rajeev Trivedi"/>
    <x v="4"/>
    <n v="0"/>
    <s v="P030"/>
    <x v="25"/>
    <x v="1"/>
    <n v="2"/>
    <n v="399"/>
    <n v="798"/>
    <n v="0"/>
    <n v="0"/>
    <n v="798"/>
  </r>
  <r>
    <x v="1"/>
    <n v="3142"/>
    <n v="35"/>
    <s v="Rhea Bakshi"/>
    <x v="10"/>
    <s v="PR001"/>
    <s v="P011"/>
    <x v="2"/>
    <x v="2"/>
    <n v="1"/>
    <n v="1499"/>
    <n v="1499"/>
    <n v="0.2"/>
    <n v="299.8"/>
    <n v="1498.8"/>
  </r>
  <r>
    <x v="752"/>
    <n v="3143"/>
    <n v="6"/>
    <s v="Anjali Rao"/>
    <x v="2"/>
    <n v="0"/>
    <s v="P004"/>
    <x v="0"/>
    <x v="0"/>
    <n v="2"/>
    <n v="64999"/>
    <n v="129998"/>
    <n v="0"/>
    <n v="0"/>
    <n v="129998"/>
  </r>
  <r>
    <x v="1278"/>
    <n v="3144"/>
    <n v="11"/>
    <s v="Diya Kapoor"/>
    <x v="3"/>
    <n v="0"/>
    <s v="P019"/>
    <x v="5"/>
    <x v="3"/>
    <n v="2"/>
    <n v="5999"/>
    <n v="11998"/>
    <n v="0"/>
    <n v="0"/>
    <n v="11998"/>
  </r>
  <r>
    <x v="1279"/>
    <n v="3145"/>
    <n v="47"/>
    <s v="Tanya Singh"/>
    <x v="7"/>
    <n v="0"/>
    <s v="P020"/>
    <x v="21"/>
    <x v="3"/>
    <n v="3"/>
    <n v="12999"/>
    <n v="38997"/>
    <n v="0"/>
    <n v="0"/>
    <n v="38997"/>
  </r>
  <r>
    <x v="602"/>
    <n v="3146"/>
    <n v="23"/>
    <s v="Meera Bansal"/>
    <x v="4"/>
    <s v="PR001"/>
    <s v="P014"/>
    <x v="6"/>
    <x v="4"/>
    <n v="2"/>
    <n v="4999"/>
    <n v="9998"/>
    <n v="0.2"/>
    <n v="1999.6000000000001"/>
    <n v="9997.7999999999993"/>
  </r>
  <r>
    <x v="1171"/>
    <n v="3147"/>
    <n v="10"/>
    <s v="Dhruv Desai"/>
    <x v="0"/>
    <n v="0"/>
    <s v="P023"/>
    <x v="15"/>
    <x v="6"/>
    <n v="2"/>
    <n v="1499"/>
    <n v="2998"/>
    <n v="0"/>
    <n v="0"/>
    <n v="2998"/>
  </r>
  <r>
    <x v="1180"/>
    <n v="3148"/>
    <n v="50"/>
    <s v="Yash Malhotra"/>
    <x v="5"/>
    <n v="0"/>
    <s v="P011"/>
    <x v="2"/>
    <x v="2"/>
    <n v="2"/>
    <n v="1499"/>
    <n v="2998"/>
    <n v="0"/>
    <n v="0"/>
    <n v="2998"/>
  </r>
  <r>
    <x v="595"/>
    <n v="3149"/>
    <n v="23"/>
    <s v="Meera Bansal"/>
    <x v="4"/>
    <n v="0"/>
    <s v="P021"/>
    <x v="24"/>
    <x v="6"/>
    <n v="2"/>
    <n v="1299"/>
    <n v="2598"/>
    <n v="0"/>
    <n v="0"/>
    <n v="2598"/>
  </r>
  <r>
    <x v="215"/>
    <n v="3150"/>
    <n v="2"/>
    <s v="Aditi Patel"/>
    <x v="2"/>
    <n v="0"/>
    <s v="P018"/>
    <x v="20"/>
    <x v="4"/>
    <n v="3"/>
    <n v="2299"/>
    <n v="6897"/>
    <n v="0"/>
    <n v="0"/>
    <n v="6897"/>
  </r>
  <r>
    <x v="473"/>
    <n v="3151"/>
    <n v="8"/>
    <s v="Aryan Gupta"/>
    <x v="3"/>
    <n v="0"/>
    <s v="P008"/>
    <x v="17"/>
    <x v="7"/>
    <n v="3"/>
    <n v="5499"/>
    <n v="16497"/>
    <n v="0"/>
    <n v="0"/>
    <n v="16497"/>
  </r>
  <r>
    <x v="848"/>
    <n v="3152"/>
    <n v="31"/>
    <s v="Prachi Yadav"/>
    <x v="10"/>
    <n v="0"/>
    <s v="P023"/>
    <x v="15"/>
    <x v="6"/>
    <n v="1"/>
    <n v="1499"/>
    <n v="1499"/>
    <n v="0"/>
    <n v="0"/>
    <n v="1499"/>
  </r>
  <r>
    <x v="940"/>
    <n v="3153"/>
    <n v="18"/>
    <s v="Karan Sethi"/>
    <x v="6"/>
    <n v="0"/>
    <s v="P022"/>
    <x v="12"/>
    <x v="6"/>
    <n v="3"/>
    <n v="1999"/>
    <n v="5997"/>
    <n v="0"/>
    <n v="0"/>
    <n v="5997"/>
  </r>
  <r>
    <x v="495"/>
    <n v="3154"/>
    <n v="3"/>
    <s v="Aman Verma"/>
    <x v="11"/>
    <n v="0"/>
    <s v="P010"/>
    <x v="10"/>
    <x v="2"/>
    <n v="2"/>
    <n v="2199"/>
    <n v="4398"/>
    <n v="0"/>
    <n v="0"/>
    <n v="4398"/>
  </r>
  <r>
    <x v="1280"/>
    <n v="3155"/>
    <n v="14"/>
    <s v="Ishaan Shah"/>
    <x v="0"/>
    <n v="0"/>
    <s v="P023"/>
    <x v="15"/>
    <x v="6"/>
    <n v="3"/>
    <n v="1499"/>
    <n v="4497"/>
    <n v="0"/>
    <n v="0"/>
    <n v="4497"/>
  </r>
  <r>
    <x v="1028"/>
    <n v="3156"/>
    <n v="29"/>
    <s v="Palak Kapoor"/>
    <x v="3"/>
    <n v="0"/>
    <s v="P029"/>
    <x v="11"/>
    <x v="1"/>
    <n v="2"/>
    <n v="99"/>
    <n v="198"/>
    <n v="0"/>
    <n v="0"/>
    <n v="198"/>
  </r>
  <r>
    <x v="101"/>
    <n v="3157"/>
    <n v="43"/>
    <s v="Siddharth Reddy"/>
    <x v="0"/>
    <s v="PR001"/>
    <s v="P011"/>
    <x v="2"/>
    <x v="2"/>
    <n v="2"/>
    <n v="1499"/>
    <n v="2998"/>
    <n v="0.2"/>
    <n v="599.6"/>
    <n v="2997.8"/>
  </r>
  <r>
    <x v="386"/>
    <n v="3158"/>
    <n v="43"/>
    <s v="Siddharth Reddy"/>
    <x v="0"/>
    <n v="0"/>
    <s v="P008"/>
    <x v="17"/>
    <x v="7"/>
    <n v="1"/>
    <n v="5499"/>
    <n v="5499"/>
    <n v="0"/>
    <n v="0"/>
    <n v="5499"/>
  </r>
  <r>
    <x v="1174"/>
    <n v="3159"/>
    <n v="27"/>
    <s v="Nikita Ahuja"/>
    <x v="3"/>
    <n v="0"/>
    <s v="P022"/>
    <x v="12"/>
    <x v="6"/>
    <n v="2"/>
    <n v="1999"/>
    <n v="3998"/>
    <n v="0"/>
    <n v="0"/>
    <n v="3998"/>
  </r>
  <r>
    <x v="1116"/>
    <n v="3160"/>
    <n v="17"/>
    <s v="Kajal Bhatt"/>
    <x v="7"/>
    <s v="PR001"/>
    <s v="P029"/>
    <x v="11"/>
    <x v="1"/>
    <n v="3"/>
    <n v="99"/>
    <n v="297"/>
    <n v="0.2"/>
    <n v="59.400000000000006"/>
    <n v="296.8"/>
  </r>
  <r>
    <x v="1277"/>
    <n v="3161"/>
    <n v="43"/>
    <s v="Siddharth Reddy"/>
    <x v="0"/>
    <n v="0"/>
    <s v="P006"/>
    <x v="27"/>
    <x v="7"/>
    <n v="2"/>
    <n v="7499"/>
    <n v="14998"/>
    <n v="0"/>
    <n v="0"/>
    <n v="14998"/>
  </r>
  <r>
    <x v="1281"/>
    <n v="3162"/>
    <n v="17"/>
    <s v="Kajal Bhatt"/>
    <x v="7"/>
    <n v="0"/>
    <s v="P028"/>
    <x v="16"/>
    <x v="1"/>
    <n v="1"/>
    <n v="349"/>
    <n v="349"/>
    <n v="0"/>
    <n v="0"/>
    <n v="349"/>
  </r>
  <r>
    <x v="934"/>
    <n v="3163"/>
    <n v="7"/>
    <s v="Arjun Joshi"/>
    <x v="10"/>
    <n v="0"/>
    <s v="P017"/>
    <x v="19"/>
    <x v="4"/>
    <n v="1"/>
    <n v="10499"/>
    <n v="10499"/>
    <n v="0"/>
    <n v="0"/>
    <n v="10499"/>
  </r>
  <r>
    <x v="157"/>
    <n v="3164"/>
    <n v="25"/>
    <s v="Naina Chauhan"/>
    <x v="10"/>
    <n v="0"/>
    <s v="P018"/>
    <x v="20"/>
    <x v="4"/>
    <n v="3"/>
    <n v="2299"/>
    <n v="6897"/>
    <n v="0"/>
    <n v="0"/>
    <n v="6897"/>
  </r>
  <r>
    <x v="415"/>
    <n v="3165"/>
    <n v="33"/>
    <s v="Rajat Saxena"/>
    <x v="10"/>
    <s v="PR001"/>
    <s v="P015"/>
    <x v="28"/>
    <x v="4"/>
    <n v="2"/>
    <n v="8499"/>
    <n v="16998"/>
    <n v="0.2"/>
    <n v="3399.6000000000004"/>
    <n v="16997.8"/>
  </r>
  <r>
    <x v="1029"/>
    <n v="3166"/>
    <n v="36"/>
    <s v="Rishi Kulkarni"/>
    <x v="6"/>
    <n v="0"/>
    <s v="P013"/>
    <x v="18"/>
    <x v="2"/>
    <n v="2"/>
    <n v="15999"/>
    <n v="31998"/>
    <n v="0"/>
    <n v="0"/>
    <n v="31998"/>
  </r>
  <r>
    <x v="669"/>
    <n v="3167"/>
    <n v="4"/>
    <s v="Ananya Mehta"/>
    <x v="2"/>
    <s v="PR001"/>
    <s v="P010"/>
    <x v="10"/>
    <x v="2"/>
    <n v="2"/>
    <n v="2199"/>
    <n v="4398"/>
    <n v="0.2"/>
    <n v="879.6"/>
    <n v="4397.8"/>
  </r>
  <r>
    <x v="845"/>
    <n v="3168"/>
    <n v="12"/>
    <s v="Gaurav Nair"/>
    <x v="0"/>
    <s v="PR001"/>
    <s v="P030"/>
    <x v="25"/>
    <x v="1"/>
    <n v="2"/>
    <n v="399"/>
    <n v="798"/>
    <n v="0.2"/>
    <n v="159.60000000000002"/>
    <n v="797.8"/>
  </r>
  <r>
    <x v="507"/>
    <n v="3169"/>
    <n v="8"/>
    <s v="Aryan Gupta"/>
    <x v="3"/>
    <n v="0"/>
    <s v="P025"/>
    <x v="7"/>
    <x v="5"/>
    <n v="3"/>
    <n v="8999"/>
    <n v="26997"/>
    <n v="0"/>
    <n v="0"/>
    <n v="26997"/>
  </r>
  <r>
    <x v="1277"/>
    <n v="3170"/>
    <n v="16"/>
    <s v="Kabir Choudhary"/>
    <x v="9"/>
    <n v="0"/>
    <s v="P008"/>
    <x v="17"/>
    <x v="7"/>
    <n v="3"/>
    <n v="5499"/>
    <n v="16497"/>
    <n v="0"/>
    <n v="0"/>
    <n v="16497"/>
  </r>
  <r>
    <x v="1275"/>
    <n v="3171"/>
    <n v="41"/>
    <s v="Sanjay Mathew"/>
    <x v="8"/>
    <n v="0"/>
    <s v="P004"/>
    <x v="0"/>
    <x v="0"/>
    <n v="2"/>
    <n v="64999"/>
    <n v="129998"/>
    <n v="0"/>
    <n v="0"/>
    <n v="129998"/>
  </r>
  <r>
    <x v="1181"/>
    <n v="3172"/>
    <n v="11"/>
    <s v="Diya Kapoor"/>
    <x v="3"/>
    <n v="0"/>
    <s v="P001"/>
    <x v="9"/>
    <x v="0"/>
    <n v="2"/>
    <n v="79999"/>
    <n v="159998"/>
    <n v="0"/>
    <n v="0"/>
    <n v="159998"/>
  </r>
  <r>
    <x v="1282"/>
    <n v="3173"/>
    <n v="11"/>
    <s v="Diya Kapoor"/>
    <x v="3"/>
    <s v="PR001"/>
    <s v="P017"/>
    <x v="19"/>
    <x v="4"/>
    <n v="3"/>
    <n v="10499"/>
    <n v="31497"/>
    <n v="0.2"/>
    <n v="6299.4000000000005"/>
    <n v="31496.799999999999"/>
  </r>
  <r>
    <x v="231"/>
    <n v="3174"/>
    <n v="32"/>
    <s v="Priya Arora"/>
    <x v="14"/>
    <n v="0"/>
    <s v="P021"/>
    <x v="24"/>
    <x v="6"/>
    <n v="1"/>
    <n v="1299"/>
    <n v="1299"/>
    <n v="0"/>
    <n v="0"/>
    <n v="1299"/>
  </r>
  <r>
    <x v="55"/>
    <n v="3175"/>
    <n v="28"/>
    <s v="Nikhil Khanna"/>
    <x v="1"/>
    <n v="0"/>
    <s v="P023"/>
    <x v="15"/>
    <x v="6"/>
    <n v="2"/>
    <n v="1499"/>
    <n v="2998"/>
    <n v="0"/>
    <n v="0"/>
    <n v="2998"/>
  </r>
  <r>
    <x v="775"/>
    <n v="3176"/>
    <n v="5"/>
    <s v="Aniket Sharma"/>
    <x v="1"/>
    <s v="PR004"/>
    <s v="P003"/>
    <x v="29"/>
    <x v="0"/>
    <n v="1"/>
    <n v="89999"/>
    <n v="89999"/>
    <n v="0.5"/>
    <n v="44999.5"/>
    <n v="89998.5"/>
  </r>
  <r>
    <x v="722"/>
    <n v="3177"/>
    <n v="11"/>
    <s v="Diya Kapoor"/>
    <x v="3"/>
    <n v="0"/>
    <s v="P022"/>
    <x v="12"/>
    <x v="6"/>
    <n v="3"/>
    <n v="1999"/>
    <n v="5997"/>
    <n v="0"/>
    <n v="0"/>
    <n v="5997"/>
  </r>
  <r>
    <x v="1191"/>
    <n v="3178"/>
    <n v="26"/>
    <s v="Neha Sinha"/>
    <x v="14"/>
    <n v="0"/>
    <s v="P003"/>
    <x v="29"/>
    <x v="0"/>
    <n v="3"/>
    <n v="89999"/>
    <n v="269997"/>
    <n v="0"/>
    <n v="0"/>
    <n v="269997"/>
  </r>
  <r>
    <x v="54"/>
    <n v="3179"/>
    <n v="41"/>
    <s v="Sanjay Mathew"/>
    <x v="8"/>
    <n v="0"/>
    <s v="P003"/>
    <x v="29"/>
    <x v="0"/>
    <n v="1"/>
    <n v="89999"/>
    <n v="89999"/>
    <n v="0"/>
    <n v="0"/>
    <n v="89999"/>
  </r>
  <r>
    <x v="1154"/>
    <n v="3180"/>
    <n v="16"/>
    <s v="Kabir Choudhary"/>
    <x v="9"/>
    <n v="0"/>
    <s v="P015"/>
    <x v="28"/>
    <x v="4"/>
    <n v="1"/>
    <n v="8499"/>
    <n v="8499"/>
    <n v="0"/>
    <n v="0"/>
    <n v="8499"/>
  </r>
  <r>
    <x v="1193"/>
    <n v="3181"/>
    <n v="36"/>
    <s v="Rishi Kulkarni"/>
    <x v="6"/>
    <n v="0"/>
    <s v="P023"/>
    <x v="15"/>
    <x v="6"/>
    <n v="3"/>
    <n v="1499"/>
    <n v="4497"/>
    <n v="0"/>
    <n v="0"/>
    <n v="4497"/>
  </r>
  <r>
    <x v="352"/>
    <n v="3182"/>
    <n v="50"/>
    <s v="Yash Malhotra"/>
    <x v="5"/>
    <n v="0"/>
    <s v="P017"/>
    <x v="19"/>
    <x v="4"/>
    <n v="1"/>
    <n v="10499"/>
    <n v="10499"/>
    <n v="0"/>
    <n v="0"/>
    <n v="10499"/>
  </r>
  <r>
    <x v="509"/>
    <n v="3183"/>
    <n v="8"/>
    <s v="Aryan Gupta"/>
    <x v="3"/>
    <n v="0"/>
    <s v="P010"/>
    <x v="10"/>
    <x v="2"/>
    <n v="3"/>
    <n v="2199"/>
    <n v="6597"/>
    <n v="0"/>
    <n v="0"/>
    <n v="6597"/>
  </r>
  <r>
    <x v="515"/>
    <n v="3184"/>
    <n v="40"/>
    <s v="Samir Ghosh"/>
    <x v="9"/>
    <n v="0"/>
    <s v="P025"/>
    <x v="7"/>
    <x v="5"/>
    <n v="3"/>
    <n v="8999"/>
    <n v="26997"/>
    <n v="0"/>
    <n v="0"/>
    <n v="26997"/>
  </r>
  <r>
    <x v="276"/>
    <n v="3185"/>
    <n v="30"/>
    <s v="Pooja Chatterjee"/>
    <x v="12"/>
    <n v="0"/>
    <s v="P003"/>
    <x v="29"/>
    <x v="0"/>
    <n v="3"/>
    <n v="89999"/>
    <n v="269997"/>
    <n v="0"/>
    <n v="0"/>
    <n v="269997"/>
  </r>
  <r>
    <x v="447"/>
    <n v="3186"/>
    <n v="23"/>
    <s v="Meera Bansal"/>
    <x v="4"/>
    <s v="PR001"/>
    <s v="P006"/>
    <x v="27"/>
    <x v="7"/>
    <n v="3"/>
    <n v="7499"/>
    <n v="22497"/>
    <n v="0.2"/>
    <n v="4499.4000000000005"/>
    <n v="22496.799999999999"/>
  </r>
  <r>
    <x v="262"/>
    <n v="3187"/>
    <n v="19"/>
    <s v="Kavya Mishra"/>
    <x v="1"/>
    <n v="0"/>
    <s v="P019"/>
    <x v="5"/>
    <x v="3"/>
    <n v="3"/>
    <n v="5999"/>
    <n v="17997"/>
    <n v="0"/>
    <n v="0"/>
    <n v="17997"/>
  </r>
  <r>
    <x v="710"/>
    <n v="3188"/>
    <n v="2"/>
    <s v="Aditi Patel"/>
    <x v="2"/>
    <n v="0"/>
    <s v="P011"/>
    <x v="2"/>
    <x v="2"/>
    <n v="1"/>
    <n v="1499"/>
    <n v="1499"/>
    <n v="0"/>
    <n v="0"/>
    <n v="1499"/>
  </r>
  <r>
    <x v="810"/>
    <n v="3189"/>
    <n v="45"/>
    <s v="Sneha Sharma"/>
    <x v="9"/>
    <n v="0"/>
    <s v="P015"/>
    <x v="28"/>
    <x v="4"/>
    <n v="2"/>
    <n v="8499"/>
    <n v="16998"/>
    <n v="0"/>
    <n v="0"/>
    <n v="16998"/>
  </r>
  <r>
    <x v="1283"/>
    <n v="3190"/>
    <n v="45"/>
    <s v="Sneha Sharma"/>
    <x v="9"/>
    <n v="0"/>
    <s v="P013"/>
    <x v="18"/>
    <x v="2"/>
    <n v="3"/>
    <n v="15999"/>
    <n v="47997"/>
    <n v="0"/>
    <n v="0"/>
    <n v="47997"/>
  </r>
  <r>
    <x v="672"/>
    <n v="3191"/>
    <n v="49"/>
    <s v="Viraj Patel"/>
    <x v="5"/>
    <n v="0"/>
    <s v="P029"/>
    <x v="11"/>
    <x v="1"/>
    <n v="3"/>
    <n v="99"/>
    <n v="297"/>
    <n v="0"/>
    <n v="0"/>
    <n v="297"/>
  </r>
  <r>
    <x v="551"/>
    <n v="3192"/>
    <n v="30"/>
    <s v="Pooja Chatterjee"/>
    <x v="12"/>
    <n v="0"/>
    <s v="P008"/>
    <x v="17"/>
    <x v="7"/>
    <n v="3"/>
    <n v="5499"/>
    <n v="16497"/>
    <n v="0"/>
    <n v="0"/>
    <n v="16497"/>
  </r>
  <r>
    <x v="570"/>
    <n v="3193"/>
    <n v="37"/>
    <s v="Rohit Sen"/>
    <x v="11"/>
    <n v="0"/>
    <s v="P010"/>
    <x v="10"/>
    <x v="2"/>
    <n v="3"/>
    <n v="2199"/>
    <n v="6597"/>
    <n v="0"/>
    <n v="0"/>
    <n v="6597"/>
  </r>
  <r>
    <x v="128"/>
    <n v="3194"/>
    <n v="37"/>
    <s v="Rohit Sen"/>
    <x v="11"/>
    <n v="0"/>
    <s v="P012"/>
    <x v="13"/>
    <x v="2"/>
    <n v="2"/>
    <n v="2999"/>
    <n v="5998"/>
    <n v="0"/>
    <n v="0"/>
    <n v="5998"/>
  </r>
  <r>
    <x v="1094"/>
    <n v="3195"/>
    <n v="37"/>
    <s v="Rohit Sen"/>
    <x v="11"/>
    <n v="0"/>
    <s v="P019"/>
    <x v="5"/>
    <x v="3"/>
    <n v="3"/>
    <n v="5999"/>
    <n v="17997"/>
    <n v="0"/>
    <n v="0"/>
    <n v="17997"/>
  </r>
  <r>
    <x v="775"/>
    <n v="3196"/>
    <n v="44"/>
    <s v="Simran Kaur"/>
    <x v="3"/>
    <s v="PR004"/>
    <s v="P014"/>
    <x v="6"/>
    <x v="4"/>
    <n v="2"/>
    <n v="4999"/>
    <n v="9998"/>
    <n v="0.5"/>
    <n v="4999"/>
    <n v="9997.5"/>
  </r>
  <r>
    <x v="100"/>
    <n v="3197"/>
    <n v="4"/>
    <s v="Ananya Mehta"/>
    <x v="2"/>
    <s v="PR001"/>
    <s v="P001"/>
    <x v="9"/>
    <x v="0"/>
    <n v="1"/>
    <n v="79999"/>
    <n v="79999"/>
    <n v="0.2"/>
    <n v="15999.800000000001"/>
    <n v="79998.8"/>
  </r>
  <r>
    <x v="1284"/>
    <n v="3198"/>
    <n v="29"/>
    <s v="Palak Kapoor"/>
    <x v="3"/>
    <n v="0"/>
    <s v="P020"/>
    <x v="21"/>
    <x v="3"/>
    <n v="2"/>
    <n v="12999"/>
    <n v="25998"/>
    <n v="0"/>
    <n v="0"/>
    <n v="25998"/>
  </r>
  <r>
    <x v="1046"/>
    <n v="3199"/>
    <n v="48"/>
    <s v="Vikas Tiwari"/>
    <x v="2"/>
    <n v="0"/>
    <s v="P026"/>
    <x v="23"/>
    <x v="5"/>
    <n v="3"/>
    <n v="5499"/>
    <n v="16497"/>
    <n v="0"/>
    <n v="0"/>
    <n v="16497"/>
  </r>
  <r>
    <x v="1101"/>
    <n v="3200"/>
    <n v="28"/>
    <s v="Nikhil Khanna"/>
    <x v="1"/>
    <n v="0"/>
    <s v="P008"/>
    <x v="17"/>
    <x v="7"/>
    <n v="3"/>
    <n v="5499"/>
    <n v="16497"/>
    <n v="0"/>
    <n v="0"/>
    <n v="16497"/>
  </r>
  <r>
    <x v="841"/>
    <n v="3201"/>
    <n v="39"/>
    <s v="Sakshi Kaur"/>
    <x v="2"/>
    <n v="0"/>
    <s v="P005"/>
    <x v="8"/>
    <x v="0"/>
    <n v="2"/>
    <n v="92499"/>
    <n v="184998"/>
    <n v="0"/>
    <n v="0"/>
    <n v="184998"/>
  </r>
  <r>
    <x v="76"/>
    <n v="3202"/>
    <n v="37"/>
    <s v="Rohit Sen"/>
    <x v="11"/>
    <n v="0"/>
    <s v="P025"/>
    <x v="7"/>
    <x v="5"/>
    <n v="1"/>
    <n v="8999"/>
    <n v="8999"/>
    <n v="0"/>
    <n v="0"/>
    <n v="8999"/>
  </r>
  <r>
    <x v="1285"/>
    <n v="3203"/>
    <n v="47"/>
    <s v="Tanya Singh"/>
    <x v="7"/>
    <n v="0"/>
    <s v="P005"/>
    <x v="8"/>
    <x v="0"/>
    <n v="1"/>
    <n v="92499"/>
    <n v="92499"/>
    <n v="0"/>
    <n v="0"/>
    <n v="92499"/>
  </r>
  <r>
    <x v="1011"/>
    <n v="3204"/>
    <n v="36"/>
    <s v="Rishi Kulkarni"/>
    <x v="6"/>
    <n v="0"/>
    <s v="P027"/>
    <x v="1"/>
    <x v="1"/>
    <n v="2"/>
    <n v="699"/>
    <n v="1398"/>
    <n v="0"/>
    <n v="0"/>
    <n v="1398"/>
  </r>
  <r>
    <x v="803"/>
    <n v="3205"/>
    <n v="21"/>
    <s v="Lavanya Jain"/>
    <x v="1"/>
    <s v="PR004"/>
    <s v="P014"/>
    <x v="6"/>
    <x v="4"/>
    <n v="1"/>
    <n v="4999"/>
    <n v="4999"/>
    <n v="0.5"/>
    <n v="2499.5"/>
    <n v="4998.5"/>
  </r>
  <r>
    <x v="1198"/>
    <n v="3206"/>
    <n v="16"/>
    <s v="Kabir Choudhary"/>
    <x v="9"/>
    <n v="0"/>
    <s v="P020"/>
    <x v="21"/>
    <x v="3"/>
    <n v="2"/>
    <n v="12999"/>
    <n v="25998"/>
    <n v="0"/>
    <n v="0"/>
    <n v="25998"/>
  </r>
  <r>
    <x v="491"/>
    <n v="3207"/>
    <n v="48"/>
    <s v="Vikas Tiwari"/>
    <x v="2"/>
    <n v="0"/>
    <s v="P021"/>
    <x v="24"/>
    <x v="6"/>
    <n v="3"/>
    <n v="1299"/>
    <n v="3897"/>
    <n v="0"/>
    <n v="0"/>
    <n v="3897"/>
  </r>
  <r>
    <x v="1286"/>
    <n v="3208"/>
    <n v="18"/>
    <s v="Karan Sethi"/>
    <x v="6"/>
    <n v="0"/>
    <s v="P016"/>
    <x v="14"/>
    <x v="4"/>
    <n v="2"/>
    <n v="24999"/>
    <n v="49998"/>
    <n v="0"/>
    <n v="0"/>
    <n v="49998"/>
  </r>
  <r>
    <x v="180"/>
    <n v="3209"/>
    <n v="34"/>
    <s v="Rajeev Trivedi"/>
    <x v="4"/>
    <n v="0"/>
    <s v="P028"/>
    <x v="16"/>
    <x v="1"/>
    <n v="3"/>
    <n v="349"/>
    <n v="1047"/>
    <n v="0"/>
    <n v="0"/>
    <n v="1047"/>
  </r>
  <r>
    <x v="356"/>
    <n v="3210"/>
    <n v="38"/>
    <s v="Saanvi Pillai"/>
    <x v="5"/>
    <n v="0"/>
    <s v="P002"/>
    <x v="4"/>
    <x v="0"/>
    <n v="3"/>
    <n v="69999"/>
    <n v="209997"/>
    <n v="0"/>
    <n v="0"/>
    <n v="209997"/>
  </r>
  <r>
    <x v="1287"/>
    <n v="3211"/>
    <n v="7"/>
    <s v="Arjun Joshi"/>
    <x v="10"/>
    <s v="PR001"/>
    <s v="P025"/>
    <x v="7"/>
    <x v="5"/>
    <n v="2"/>
    <n v="8999"/>
    <n v="17998"/>
    <n v="0.2"/>
    <n v="3599.6000000000004"/>
    <n v="17997.8"/>
  </r>
  <r>
    <x v="1075"/>
    <n v="3212"/>
    <n v="39"/>
    <s v="Sakshi Kaur"/>
    <x v="2"/>
    <n v="0"/>
    <s v="P001"/>
    <x v="9"/>
    <x v="0"/>
    <n v="3"/>
    <n v="79999"/>
    <n v="239997"/>
    <n v="0"/>
    <n v="0"/>
    <n v="239997"/>
  </r>
  <r>
    <x v="1124"/>
    <n v="3213"/>
    <n v="31"/>
    <s v="Prachi Yadav"/>
    <x v="10"/>
    <n v="0"/>
    <s v="P020"/>
    <x v="21"/>
    <x v="3"/>
    <n v="1"/>
    <n v="12999"/>
    <n v="12999"/>
    <n v="0"/>
    <n v="0"/>
    <n v="12999"/>
  </r>
  <r>
    <x v="91"/>
    <n v="3214"/>
    <n v="50"/>
    <s v="Yash Malhotra"/>
    <x v="5"/>
    <n v="0"/>
    <s v="P003"/>
    <x v="29"/>
    <x v="0"/>
    <n v="2"/>
    <n v="89999"/>
    <n v="179998"/>
    <n v="0"/>
    <n v="0"/>
    <n v="179998"/>
  </r>
  <r>
    <x v="808"/>
    <n v="3215"/>
    <n v="39"/>
    <s v="Sakshi Kaur"/>
    <x v="2"/>
    <n v="0"/>
    <s v="P002"/>
    <x v="4"/>
    <x v="0"/>
    <n v="2"/>
    <n v="69999"/>
    <n v="139998"/>
    <n v="0"/>
    <n v="0"/>
    <n v="139998"/>
  </r>
  <r>
    <x v="868"/>
    <n v="3216"/>
    <n v="44"/>
    <s v="Simran Kaur"/>
    <x v="3"/>
    <n v="0"/>
    <s v="P003"/>
    <x v="29"/>
    <x v="0"/>
    <n v="1"/>
    <n v="89999"/>
    <n v="89999"/>
    <n v="0"/>
    <n v="0"/>
    <n v="89999"/>
  </r>
  <r>
    <x v="778"/>
    <n v="3217"/>
    <n v="1"/>
    <s v="Aarav Singh"/>
    <x v="8"/>
    <n v="0"/>
    <s v="P001"/>
    <x v="9"/>
    <x v="0"/>
    <n v="1"/>
    <n v="79999"/>
    <n v="79999"/>
    <n v="0"/>
    <n v="0"/>
    <n v="79999"/>
  </r>
  <r>
    <x v="223"/>
    <n v="3218"/>
    <n v="1"/>
    <s v="Aarav Singh"/>
    <x v="8"/>
    <n v="0"/>
    <s v="P004"/>
    <x v="0"/>
    <x v="0"/>
    <n v="2"/>
    <n v="64999"/>
    <n v="129998"/>
    <n v="0"/>
    <n v="0"/>
    <n v="129998"/>
  </r>
  <r>
    <x v="1288"/>
    <n v="3219"/>
    <n v="8"/>
    <s v="Aryan Gupta"/>
    <x v="3"/>
    <s v="PR001"/>
    <s v="P028"/>
    <x v="16"/>
    <x v="1"/>
    <n v="2"/>
    <n v="349"/>
    <n v="698"/>
    <n v="0.2"/>
    <n v="139.6"/>
    <n v="697.8"/>
  </r>
  <r>
    <x v="1198"/>
    <n v="3220"/>
    <n v="50"/>
    <s v="Yash Malhotra"/>
    <x v="5"/>
    <n v="0"/>
    <s v="P009"/>
    <x v="3"/>
    <x v="2"/>
    <n v="2"/>
    <n v="3499"/>
    <n v="6998"/>
    <n v="0"/>
    <n v="0"/>
    <n v="6998"/>
  </r>
  <r>
    <x v="113"/>
    <n v="3221"/>
    <n v="11"/>
    <s v="Diya Kapoor"/>
    <x v="3"/>
    <s v="PR001"/>
    <s v="P014"/>
    <x v="6"/>
    <x v="4"/>
    <n v="2"/>
    <n v="4999"/>
    <n v="9998"/>
    <n v="0.2"/>
    <n v="1999.6000000000001"/>
    <n v="9997.7999999999993"/>
  </r>
  <r>
    <x v="811"/>
    <n v="3222"/>
    <n v="50"/>
    <s v="Yash Malhotra"/>
    <x v="5"/>
    <n v="0"/>
    <s v="P017"/>
    <x v="19"/>
    <x v="4"/>
    <n v="2"/>
    <n v="10499"/>
    <n v="20998"/>
    <n v="0"/>
    <n v="0"/>
    <n v="20998"/>
  </r>
  <r>
    <x v="589"/>
    <n v="3223"/>
    <n v="45"/>
    <s v="Sneha Sharma"/>
    <x v="9"/>
    <n v="0"/>
    <s v="P020"/>
    <x v="21"/>
    <x v="3"/>
    <n v="1"/>
    <n v="12999"/>
    <n v="12999"/>
    <n v="0"/>
    <n v="0"/>
    <n v="12999"/>
  </r>
  <r>
    <x v="1289"/>
    <n v="3224"/>
    <n v="6"/>
    <s v="Anjali Rao"/>
    <x v="2"/>
    <n v="0"/>
    <s v="P013"/>
    <x v="18"/>
    <x v="2"/>
    <n v="2"/>
    <n v="15999"/>
    <n v="31998"/>
    <n v="0"/>
    <n v="0"/>
    <n v="31998"/>
  </r>
  <r>
    <x v="4"/>
    <n v="3225"/>
    <n v="38"/>
    <s v="Saanvi Pillai"/>
    <x v="5"/>
    <n v="0"/>
    <s v="P001"/>
    <x v="9"/>
    <x v="0"/>
    <n v="3"/>
    <n v="79999"/>
    <n v="239997"/>
    <n v="0"/>
    <n v="0"/>
    <n v="239997"/>
  </r>
  <r>
    <x v="369"/>
    <n v="3226"/>
    <n v="3"/>
    <s v="Aman Verma"/>
    <x v="11"/>
    <s v="PR001"/>
    <s v="P004"/>
    <x v="0"/>
    <x v="0"/>
    <n v="3"/>
    <n v="64999"/>
    <n v="194997"/>
    <n v="0.2"/>
    <n v="38999.4"/>
    <n v="194996.8"/>
  </r>
  <r>
    <x v="1290"/>
    <n v="3227"/>
    <n v="7"/>
    <s v="Arjun Joshi"/>
    <x v="10"/>
    <n v="0"/>
    <s v="P019"/>
    <x v="5"/>
    <x v="3"/>
    <n v="3"/>
    <n v="5999"/>
    <n v="17997"/>
    <n v="0"/>
    <n v="0"/>
    <n v="17997"/>
  </r>
  <r>
    <x v="1192"/>
    <n v="3228"/>
    <n v="26"/>
    <s v="Neha Sinha"/>
    <x v="14"/>
    <s v="PR001"/>
    <s v="P029"/>
    <x v="11"/>
    <x v="1"/>
    <n v="2"/>
    <n v="99"/>
    <n v="198"/>
    <n v="0.2"/>
    <n v="39.6"/>
    <n v="197.8"/>
  </r>
  <r>
    <x v="916"/>
    <n v="3229"/>
    <n v="29"/>
    <s v="Palak Kapoor"/>
    <x v="3"/>
    <n v="0"/>
    <s v="P017"/>
    <x v="19"/>
    <x v="4"/>
    <n v="2"/>
    <n v="10499"/>
    <n v="20998"/>
    <n v="0"/>
    <n v="0"/>
    <n v="20998"/>
  </r>
  <r>
    <x v="34"/>
    <n v="3230"/>
    <n v="43"/>
    <s v="Siddharth Reddy"/>
    <x v="0"/>
    <n v="0"/>
    <s v="P027"/>
    <x v="1"/>
    <x v="1"/>
    <n v="2"/>
    <n v="699"/>
    <n v="1398"/>
    <n v="0"/>
    <n v="0"/>
    <n v="1398"/>
  </r>
  <r>
    <x v="1137"/>
    <n v="3231"/>
    <n v="11"/>
    <s v="Diya Kapoor"/>
    <x v="3"/>
    <s v="PR001"/>
    <s v="P010"/>
    <x v="10"/>
    <x v="2"/>
    <n v="1"/>
    <n v="2199"/>
    <n v="2199"/>
    <n v="0.2"/>
    <n v="439.8"/>
    <n v="2198.8000000000002"/>
  </r>
  <r>
    <x v="1291"/>
    <n v="3232"/>
    <n v="42"/>
    <s v="Shikha Pandey"/>
    <x v="5"/>
    <s v="PR001"/>
    <s v="P020"/>
    <x v="21"/>
    <x v="3"/>
    <n v="1"/>
    <n v="12999"/>
    <n v="12999"/>
    <n v="0.2"/>
    <n v="2599.8000000000002"/>
    <n v="12998.8"/>
  </r>
  <r>
    <x v="1292"/>
    <n v="3233"/>
    <n v="32"/>
    <s v="Priya Arora"/>
    <x v="14"/>
    <n v="0"/>
    <s v="P027"/>
    <x v="1"/>
    <x v="1"/>
    <n v="1"/>
    <n v="699"/>
    <n v="699"/>
    <n v="0"/>
    <n v="0"/>
    <n v="699"/>
  </r>
  <r>
    <x v="65"/>
    <n v="3234"/>
    <n v="47"/>
    <s v="Tanya Singh"/>
    <x v="7"/>
    <s v="PR001"/>
    <s v="P014"/>
    <x v="6"/>
    <x v="4"/>
    <n v="2"/>
    <n v="4999"/>
    <n v="9998"/>
    <n v="0.2"/>
    <n v="1999.6000000000001"/>
    <n v="9997.7999999999993"/>
  </r>
  <r>
    <x v="1293"/>
    <n v="3235"/>
    <n v="35"/>
    <s v="Rhea Bakshi"/>
    <x v="10"/>
    <n v="0"/>
    <s v="P015"/>
    <x v="28"/>
    <x v="4"/>
    <n v="2"/>
    <n v="8499"/>
    <n v="16998"/>
    <n v="0"/>
    <n v="0"/>
    <n v="16998"/>
  </r>
  <r>
    <x v="102"/>
    <n v="3236"/>
    <n v="16"/>
    <s v="Kabir Choudhary"/>
    <x v="9"/>
    <s v="PR004"/>
    <s v="P019"/>
    <x v="5"/>
    <x v="3"/>
    <n v="3"/>
    <n v="5999"/>
    <n v="17997"/>
    <n v="0.5"/>
    <n v="8998.5"/>
    <n v="17996.5"/>
  </r>
  <r>
    <x v="1082"/>
    <n v="3237"/>
    <n v="4"/>
    <s v="Ananya Mehta"/>
    <x v="2"/>
    <n v="0"/>
    <s v="P001"/>
    <x v="9"/>
    <x v="0"/>
    <n v="3"/>
    <n v="79999"/>
    <n v="239997"/>
    <n v="0"/>
    <n v="0"/>
    <n v="239997"/>
  </r>
  <r>
    <x v="419"/>
    <n v="3238"/>
    <n v="4"/>
    <s v="Ananya Mehta"/>
    <x v="2"/>
    <n v="0"/>
    <s v="P005"/>
    <x v="8"/>
    <x v="0"/>
    <n v="3"/>
    <n v="92499"/>
    <n v="277497"/>
    <n v="0"/>
    <n v="0"/>
    <n v="277497"/>
  </r>
  <r>
    <x v="892"/>
    <n v="3239"/>
    <n v="42"/>
    <s v="Shikha Pandey"/>
    <x v="5"/>
    <s v="PR001"/>
    <s v="P028"/>
    <x v="16"/>
    <x v="1"/>
    <n v="3"/>
    <n v="349"/>
    <n v="1047"/>
    <n v="0.2"/>
    <n v="209.4"/>
    <n v="1046.8"/>
  </r>
  <r>
    <x v="60"/>
    <n v="3240"/>
    <n v="41"/>
    <s v="Sanjay Mathew"/>
    <x v="8"/>
    <s v="PR004"/>
    <s v="P005"/>
    <x v="8"/>
    <x v="0"/>
    <n v="2"/>
    <n v="92499"/>
    <n v="184998"/>
    <n v="0.5"/>
    <n v="92499"/>
    <n v="184997.5"/>
  </r>
  <r>
    <x v="700"/>
    <n v="3241"/>
    <n v="42"/>
    <s v="Shikha Pandey"/>
    <x v="5"/>
    <n v="0"/>
    <s v="P019"/>
    <x v="5"/>
    <x v="3"/>
    <n v="3"/>
    <n v="5999"/>
    <n v="17997"/>
    <n v="0"/>
    <n v="0"/>
    <n v="17997"/>
  </r>
  <r>
    <x v="1294"/>
    <n v="3242"/>
    <n v="17"/>
    <s v="Kajal Bhatt"/>
    <x v="7"/>
    <n v="0"/>
    <s v="P003"/>
    <x v="29"/>
    <x v="0"/>
    <n v="1"/>
    <n v="89999"/>
    <n v="89999"/>
    <n v="0"/>
    <n v="0"/>
    <n v="89999"/>
  </r>
  <r>
    <x v="615"/>
    <n v="3243"/>
    <n v="38"/>
    <s v="Saanvi Pillai"/>
    <x v="5"/>
    <n v="0"/>
    <s v="P006"/>
    <x v="27"/>
    <x v="7"/>
    <n v="2"/>
    <n v="7499"/>
    <n v="14998"/>
    <n v="0"/>
    <n v="0"/>
    <n v="14998"/>
  </r>
  <r>
    <x v="1295"/>
    <n v="3244"/>
    <n v="21"/>
    <s v="Lavanya Jain"/>
    <x v="1"/>
    <n v="0"/>
    <s v="P029"/>
    <x v="11"/>
    <x v="1"/>
    <n v="1"/>
    <n v="99"/>
    <n v="99"/>
    <n v="0"/>
    <n v="0"/>
    <n v="99"/>
  </r>
  <r>
    <x v="1296"/>
    <n v="3245"/>
    <n v="36"/>
    <s v="Rishi Kulkarni"/>
    <x v="6"/>
    <s v="PR001"/>
    <s v="P015"/>
    <x v="28"/>
    <x v="4"/>
    <n v="2"/>
    <n v="8499"/>
    <n v="16998"/>
    <n v="0.2"/>
    <n v="3399.6000000000004"/>
    <n v="16997.8"/>
  </r>
  <r>
    <x v="444"/>
    <n v="3246"/>
    <n v="28"/>
    <s v="Nikhil Khanna"/>
    <x v="1"/>
    <s v="PR001"/>
    <s v="P009"/>
    <x v="3"/>
    <x v="2"/>
    <n v="1"/>
    <n v="3499"/>
    <n v="3499"/>
    <n v="0.2"/>
    <n v="699.80000000000007"/>
    <n v="3498.8"/>
  </r>
  <r>
    <x v="1087"/>
    <n v="3247"/>
    <n v="12"/>
    <s v="Gaurav Nair"/>
    <x v="0"/>
    <n v="0"/>
    <s v="P029"/>
    <x v="11"/>
    <x v="1"/>
    <n v="2"/>
    <n v="99"/>
    <n v="198"/>
    <n v="0"/>
    <n v="0"/>
    <n v="198"/>
  </r>
  <r>
    <x v="894"/>
    <n v="3248"/>
    <n v="6"/>
    <s v="Anjali Rao"/>
    <x v="2"/>
    <n v="0"/>
    <s v="P012"/>
    <x v="13"/>
    <x v="2"/>
    <n v="1"/>
    <n v="2999"/>
    <n v="2999"/>
    <n v="0"/>
    <n v="0"/>
    <n v="2999"/>
  </r>
  <r>
    <x v="930"/>
    <n v="3249"/>
    <n v="15"/>
    <s v="Jaya Kumar"/>
    <x v="13"/>
    <n v="0"/>
    <s v="P013"/>
    <x v="18"/>
    <x v="2"/>
    <n v="2"/>
    <n v="15999"/>
    <n v="31998"/>
    <n v="0"/>
    <n v="0"/>
    <n v="31998"/>
  </r>
  <r>
    <x v="1297"/>
    <n v="3250"/>
    <n v="26"/>
    <s v="Neha Sinha"/>
    <x v="14"/>
    <s v="PR001"/>
    <s v="P016"/>
    <x v="14"/>
    <x v="4"/>
    <n v="3"/>
    <n v="24999"/>
    <n v="74997"/>
    <n v="0.2"/>
    <n v="14999.400000000001"/>
    <n v="74996.800000000003"/>
  </r>
  <r>
    <x v="1174"/>
    <n v="3251"/>
    <n v="46"/>
    <s v="Tanvi Nair"/>
    <x v="1"/>
    <n v="0"/>
    <s v="P002"/>
    <x v="4"/>
    <x v="0"/>
    <n v="3"/>
    <n v="69999"/>
    <n v="209997"/>
    <n v="0"/>
    <n v="0"/>
    <n v="209997"/>
  </r>
  <r>
    <x v="437"/>
    <n v="3252"/>
    <n v="10"/>
    <s v="Dhruv Desai"/>
    <x v="0"/>
    <n v="0"/>
    <s v="P004"/>
    <x v="0"/>
    <x v="0"/>
    <n v="1"/>
    <n v="64999"/>
    <n v="64999"/>
    <n v="0"/>
    <n v="0"/>
    <n v="64999"/>
  </r>
  <r>
    <x v="682"/>
    <n v="3253"/>
    <n v="45"/>
    <s v="Sneha Sharma"/>
    <x v="9"/>
    <n v="0"/>
    <s v="P010"/>
    <x v="10"/>
    <x v="2"/>
    <n v="2"/>
    <n v="2199"/>
    <n v="4398"/>
    <n v="0"/>
    <n v="0"/>
    <n v="4398"/>
  </r>
  <r>
    <x v="48"/>
    <n v="3254"/>
    <n v="4"/>
    <s v="Ananya Mehta"/>
    <x v="2"/>
    <n v="0"/>
    <s v="P019"/>
    <x v="5"/>
    <x v="3"/>
    <n v="3"/>
    <n v="5999"/>
    <n v="17997"/>
    <n v="0"/>
    <n v="0"/>
    <n v="17997"/>
  </r>
  <r>
    <x v="305"/>
    <n v="3255"/>
    <n v="31"/>
    <s v="Prachi Yadav"/>
    <x v="10"/>
    <n v="0"/>
    <s v="P019"/>
    <x v="5"/>
    <x v="3"/>
    <n v="1"/>
    <n v="5999"/>
    <n v="5999"/>
    <n v="0"/>
    <n v="0"/>
    <n v="5999"/>
  </r>
  <r>
    <x v="280"/>
    <n v="3256"/>
    <n v="31"/>
    <s v="Prachi Yadav"/>
    <x v="10"/>
    <n v="0"/>
    <s v="P025"/>
    <x v="7"/>
    <x v="5"/>
    <n v="3"/>
    <n v="8999"/>
    <n v="26997"/>
    <n v="0"/>
    <n v="0"/>
    <n v="26997"/>
  </r>
  <r>
    <x v="1190"/>
    <n v="3257"/>
    <n v="47"/>
    <s v="Tanya Singh"/>
    <x v="7"/>
    <n v="0"/>
    <s v="P012"/>
    <x v="13"/>
    <x v="2"/>
    <n v="2"/>
    <n v="2999"/>
    <n v="5998"/>
    <n v="0"/>
    <n v="0"/>
    <n v="5998"/>
  </r>
  <r>
    <x v="239"/>
    <n v="3258"/>
    <n v="46"/>
    <s v="Tanvi Nair"/>
    <x v="1"/>
    <n v="0"/>
    <s v="P025"/>
    <x v="7"/>
    <x v="5"/>
    <n v="1"/>
    <n v="8999"/>
    <n v="8999"/>
    <n v="0"/>
    <n v="0"/>
    <n v="8999"/>
  </r>
  <r>
    <x v="1028"/>
    <n v="3259"/>
    <n v="32"/>
    <s v="Priya Arora"/>
    <x v="14"/>
    <n v="0"/>
    <s v="P028"/>
    <x v="16"/>
    <x v="1"/>
    <n v="1"/>
    <n v="349"/>
    <n v="349"/>
    <n v="0"/>
    <n v="0"/>
    <n v="349"/>
  </r>
  <r>
    <x v="1298"/>
    <n v="3260"/>
    <n v="38"/>
    <s v="Saanvi Pillai"/>
    <x v="5"/>
    <n v="0"/>
    <s v="P022"/>
    <x v="12"/>
    <x v="6"/>
    <n v="3"/>
    <n v="1999"/>
    <n v="5997"/>
    <n v="0"/>
    <n v="0"/>
    <n v="5997"/>
  </r>
  <r>
    <x v="696"/>
    <n v="3261"/>
    <n v="44"/>
    <s v="Simran Kaur"/>
    <x v="3"/>
    <n v="0"/>
    <s v="P024"/>
    <x v="26"/>
    <x v="5"/>
    <n v="1"/>
    <n v="2799"/>
    <n v="2799"/>
    <n v="0"/>
    <n v="0"/>
    <n v="2799"/>
  </r>
  <r>
    <x v="720"/>
    <n v="3262"/>
    <n v="28"/>
    <s v="Nikhil Khanna"/>
    <x v="1"/>
    <n v="0"/>
    <s v="P020"/>
    <x v="21"/>
    <x v="3"/>
    <n v="3"/>
    <n v="12999"/>
    <n v="38997"/>
    <n v="0"/>
    <n v="0"/>
    <n v="38997"/>
  </r>
  <r>
    <x v="935"/>
    <n v="3263"/>
    <n v="24"/>
    <s v="Mohit Aggarwal"/>
    <x v="12"/>
    <n v="0"/>
    <s v="P009"/>
    <x v="3"/>
    <x v="2"/>
    <n v="3"/>
    <n v="3499"/>
    <n v="10497"/>
    <n v="0"/>
    <n v="0"/>
    <n v="10497"/>
  </r>
  <r>
    <x v="145"/>
    <n v="3264"/>
    <n v="13"/>
    <s v="Isha Reddy"/>
    <x v="2"/>
    <n v="0"/>
    <s v="P017"/>
    <x v="19"/>
    <x v="4"/>
    <n v="3"/>
    <n v="10499"/>
    <n v="31497"/>
    <n v="0"/>
    <n v="0"/>
    <n v="31497"/>
  </r>
  <r>
    <x v="62"/>
    <n v="3265"/>
    <n v="30"/>
    <s v="Pooja Chatterjee"/>
    <x v="12"/>
    <n v="0"/>
    <s v="P020"/>
    <x v="21"/>
    <x v="3"/>
    <n v="1"/>
    <n v="12999"/>
    <n v="12999"/>
    <n v="0"/>
    <n v="0"/>
    <n v="12999"/>
  </r>
  <r>
    <x v="912"/>
    <n v="3266"/>
    <n v="43"/>
    <s v="Siddharth Reddy"/>
    <x v="0"/>
    <s v="PR001"/>
    <s v="P026"/>
    <x v="23"/>
    <x v="5"/>
    <n v="1"/>
    <n v="5499"/>
    <n v="5499"/>
    <n v="0.2"/>
    <n v="1099.8"/>
    <n v="5498.8"/>
  </r>
  <r>
    <x v="340"/>
    <n v="3267"/>
    <n v="5"/>
    <s v="Aniket Sharma"/>
    <x v="1"/>
    <s v="PR001"/>
    <s v="P014"/>
    <x v="6"/>
    <x v="4"/>
    <n v="1"/>
    <n v="4999"/>
    <n v="4999"/>
    <n v="0.2"/>
    <n v="999.80000000000007"/>
    <n v="4998.8"/>
  </r>
  <r>
    <x v="1262"/>
    <n v="3268"/>
    <n v="38"/>
    <s v="Saanvi Pillai"/>
    <x v="5"/>
    <n v="0"/>
    <s v="P008"/>
    <x v="17"/>
    <x v="7"/>
    <n v="3"/>
    <n v="5499"/>
    <n v="16497"/>
    <n v="0"/>
    <n v="0"/>
    <n v="16497"/>
  </r>
  <r>
    <x v="622"/>
    <n v="3269"/>
    <n v="21"/>
    <s v="Lavanya Jain"/>
    <x v="1"/>
    <n v="0"/>
    <s v="P002"/>
    <x v="4"/>
    <x v="0"/>
    <n v="1"/>
    <n v="69999"/>
    <n v="69999"/>
    <n v="0"/>
    <n v="0"/>
    <n v="69999"/>
  </r>
  <r>
    <x v="340"/>
    <n v="3270"/>
    <n v="21"/>
    <s v="Lavanya Jain"/>
    <x v="1"/>
    <s v="PR001"/>
    <s v="P009"/>
    <x v="3"/>
    <x v="2"/>
    <n v="1"/>
    <n v="3499"/>
    <n v="3499"/>
    <n v="0.2"/>
    <n v="699.80000000000007"/>
    <n v="3498.8"/>
  </r>
  <r>
    <x v="10"/>
    <n v="3271"/>
    <n v="13"/>
    <s v="Isha Reddy"/>
    <x v="2"/>
    <n v="0"/>
    <s v="P010"/>
    <x v="10"/>
    <x v="2"/>
    <n v="2"/>
    <n v="2199"/>
    <n v="4398"/>
    <n v="0"/>
    <n v="0"/>
    <n v="4398"/>
  </r>
  <r>
    <x v="676"/>
    <n v="3272"/>
    <n v="25"/>
    <s v="Naina Chauhan"/>
    <x v="10"/>
    <n v="0"/>
    <s v="P007"/>
    <x v="22"/>
    <x v="7"/>
    <n v="2"/>
    <n v="6999"/>
    <n v="13998"/>
    <n v="0"/>
    <n v="0"/>
    <n v="13998"/>
  </r>
  <r>
    <x v="443"/>
    <n v="3273"/>
    <n v="17"/>
    <s v="Kajal Bhatt"/>
    <x v="7"/>
    <n v="0"/>
    <s v="P008"/>
    <x v="17"/>
    <x v="7"/>
    <n v="1"/>
    <n v="5499"/>
    <n v="5499"/>
    <n v="0"/>
    <n v="0"/>
    <n v="5499"/>
  </r>
  <r>
    <x v="748"/>
    <n v="3274"/>
    <n v="4"/>
    <s v="Ananya Mehta"/>
    <x v="2"/>
    <n v="0"/>
    <s v="P022"/>
    <x v="12"/>
    <x v="6"/>
    <n v="3"/>
    <n v="1999"/>
    <n v="5997"/>
    <n v="0"/>
    <n v="0"/>
    <n v="5997"/>
  </r>
  <r>
    <x v="909"/>
    <n v="3275"/>
    <n v="27"/>
    <s v="Nikita Ahuja"/>
    <x v="3"/>
    <n v="0"/>
    <s v="P001"/>
    <x v="9"/>
    <x v="0"/>
    <n v="3"/>
    <n v="79999"/>
    <n v="239997"/>
    <n v="0"/>
    <n v="0"/>
    <n v="239997"/>
  </r>
  <r>
    <x v="932"/>
    <n v="3276"/>
    <n v="26"/>
    <s v="Neha Sinha"/>
    <x v="14"/>
    <n v="0"/>
    <s v="P026"/>
    <x v="23"/>
    <x v="5"/>
    <n v="2"/>
    <n v="5499"/>
    <n v="10998"/>
    <n v="0"/>
    <n v="0"/>
    <n v="10998"/>
  </r>
  <r>
    <x v="884"/>
    <n v="3277"/>
    <n v="43"/>
    <s v="Siddharth Reddy"/>
    <x v="0"/>
    <n v="0"/>
    <s v="P017"/>
    <x v="19"/>
    <x v="4"/>
    <n v="3"/>
    <n v="10499"/>
    <n v="31497"/>
    <n v="0"/>
    <n v="0"/>
    <n v="31497"/>
  </r>
  <r>
    <x v="417"/>
    <n v="3278"/>
    <n v="11"/>
    <s v="Diya Kapoor"/>
    <x v="3"/>
    <n v="0"/>
    <s v="P020"/>
    <x v="21"/>
    <x v="3"/>
    <n v="1"/>
    <n v="12999"/>
    <n v="12999"/>
    <n v="0"/>
    <n v="0"/>
    <n v="12999"/>
  </r>
  <r>
    <x v="255"/>
    <n v="3279"/>
    <n v="15"/>
    <s v="Jaya Kumar"/>
    <x v="13"/>
    <n v="0"/>
    <s v="P006"/>
    <x v="27"/>
    <x v="7"/>
    <n v="2"/>
    <n v="7499"/>
    <n v="14998"/>
    <n v="0"/>
    <n v="0"/>
    <n v="14998"/>
  </r>
  <r>
    <x v="1097"/>
    <n v="3280"/>
    <n v="4"/>
    <s v="Ananya Mehta"/>
    <x v="2"/>
    <n v="0"/>
    <s v="P027"/>
    <x v="1"/>
    <x v="1"/>
    <n v="3"/>
    <n v="699"/>
    <n v="2097"/>
    <n v="0"/>
    <n v="0"/>
    <n v="2097"/>
  </r>
  <r>
    <x v="468"/>
    <n v="3281"/>
    <n v="31"/>
    <s v="Prachi Yadav"/>
    <x v="10"/>
    <n v="0"/>
    <s v="P002"/>
    <x v="4"/>
    <x v="0"/>
    <n v="2"/>
    <n v="69999"/>
    <n v="139998"/>
    <n v="0"/>
    <n v="0"/>
    <n v="139998"/>
  </r>
  <r>
    <x v="433"/>
    <n v="3282"/>
    <n v="5"/>
    <s v="Aniket Sharma"/>
    <x v="1"/>
    <n v="0"/>
    <s v="P027"/>
    <x v="1"/>
    <x v="1"/>
    <n v="2"/>
    <n v="699"/>
    <n v="1398"/>
    <n v="0"/>
    <n v="0"/>
    <n v="1398"/>
  </r>
  <r>
    <x v="664"/>
    <n v="3283"/>
    <n v="9"/>
    <s v="Avni Iyer"/>
    <x v="10"/>
    <s v="PR001"/>
    <s v="P014"/>
    <x v="6"/>
    <x v="4"/>
    <n v="1"/>
    <n v="4999"/>
    <n v="4999"/>
    <n v="0.2"/>
    <n v="999.80000000000007"/>
    <n v="4998.8"/>
  </r>
  <r>
    <x v="782"/>
    <n v="3284"/>
    <n v="36"/>
    <s v="Rishi Kulkarni"/>
    <x v="6"/>
    <n v="0"/>
    <s v="P001"/>
    <x v="9"/>
    <x v="0"/>
    <n v="2"/>
    <n v="79999"/>
    <n v="159998"/>
    <n v="0"/>
    <n v="0"/>
    <n v="159998"/>
  </r>
  <r>
    <x v="747"/>
    <n v="3285"/>
    <n v="2"/>
    <s v="Aditi Patel"/>
    <x v="2"/>
    <n v="0"/>
    <s v="P020"/>
    <x v="21"/>
    <x v="3"/>
    <n v="2"/>
    <n v="12999"/>
    <n v="25998"/>
    <n v="0"/>
    <n v="0"/>
    <n v="25998"/>
  </r>
  <r>
    <x v="1299"/>
    <n v="3286"/>
    <n v="13"/>
    <s v="Isha Reddy"/>
    <x v="2"/>
    <n v="0"/>
    <s v="P007"/>
    <x v="22"/>
    <x v="7"/>
    <n v="1"/>
    <n v="6999"/>
    <n v="6999"/>
    <n v="0"/>
    <n v="0"/>
    <n v="6999"/>
  </r>
  <r>
    <x v="223"/>
    <n v="3287"/>
    <n v="38"/>
    <s v="Saanvi Pillai"/>
    <x v="5"/>
    <n v="0"/>
    <s v="P006"/>
    <x v="27"/>
    <x v="7"/>
    <n v="2"/>
    <n v="7499"/>
    <n v="14998"/>
    <n v="0"/>
    <n v="0"/>
    <n v="14998"/>
  </r>
  <r>
    <x v="1260"/>
    <n v="3288"/>
    <n v="23"/>
    <s v="Meera Bansal"/>
    <x v="4"/>
    <s v="PR004"/>
    <s v="P014"/>
    <x v="6"/>
    <x v="4"/>
    <n v="1"/>
    <n v="4999"/>
    <n v="4999"/>
    <n v="0.5"/>
    <n v="2499.5"/>
    <n v="4998.5"/>
  </r>
  <r>
    <x v="120"/>
    <n v="3289"/>
    <n v="21"/>
    <s v="Lavanya Jain"/>
    <x v="1"/>
    <n v="0"/>
    <s v="P005"/>
    <x v="8"/>
    <x v="0"/>
    <n v="3"/>
    <n v="92499"/>
    <n v="277497"/>
    <n v="0"/>
    <n v="0"/>
    <n v="277497"/>
  </r>
  <r>
    <x v="890"/>
    <n v="3290"/>
    <n v="46"/>
    <s v="Tanvi Nair"/>
    <x v="1"/>
    <n v="0"/>
    <s v="P018"/>
    <x v="20"/>
    <x v="4"/>
    <n v="1"/>
    <n v="2299"/>
    <n v="2299"/>
    <n v="0"/>
    <n v="0"/>
    <n v="2299"/>
  </r>
  <r>
    <x v="755"/>
    <n v="3291"/>
    <n v="30"/>
    <s v="Pooja Chatterjee"/>
    <x v="12"/>
    <s v="PR001"/>
    <s v="P029"/>
    <x v="11"/>
    <x v="1"/>
    <n v="1"/>
    <n v="99"/>
    <n v="99"/>
    <n v="0.2"/>
    <n v="19.8"/>
    <n v="98.8"/>
  </r>
  <r>
    <x v="675"/>
    <n v="3292"/>
    <n v="19"/>
    <s v="Kavya Mishra"/>
    <x v="1"/>
    <n v="0"/>
    <s v="P022"/>
    <x v="12"/>
    <x v="6"/>
    <n v="1"/>
    <n v="1999"/>
    <n v="1999"/>
    <n v="0"/>
    <n v="0"/>
    <n v="1999"/>
  </r>
  <r>
    <x v="79"/>
    <n v="3293"/>
    <n v="9"/>
    <s v="Avni Iyer"/>
    <x v="10"/>
    <n v="0"/>
    <s v="P005"/>
    <x v="8"/>
    <x v="0"/>
    <n v="1"/>
    <n v="92499"/>
    <n v="92499"/>
    <n v="0"/>
    <n v="0"/>
    <n v="92499"/>
  </r>
  <r>
    <x v="779"/>
    <n v="3294"/>
    <n v="37"/>
    <s v="Rohit Sen"/>
    <x v="11"/>
    <n v="0"/>
    <s v="P012"/>
    <x v="13"/>
    <x v="2"/>
    <n v="2"/>
    <n v="2999"/>
    <n v="5998"/>
    <n v="0"/>
    <n v="0"/>
    <n v="5998"/>
  </r>
  <r>
    <x v="1300"/>
    <n v="3295"/>
    <n v="2"/>
    <s v="Aditi Patel"/>
    <x v="2"/>
    <n v="0"/>
    <s v="P026"/>
    <x v="23"/>
    <x v="5"/>
    <n v="2"/>
    <n v="5499"/>
    <n v="10998"/>
    <n v="0"/>
    <n v="0"/>
    <n v="10998"/>
  </r>
  <r>
    <x v="236"/>
    <n v="3296"/>
    <n v="31"/>
    <s v="Prachi Yadav"/>
    <x v="10"/>
    <n v="0"/>
    <s v="P011"/>
    <x v="2"/>
    <x v="2"/>
    <n v="2"/>
    <n v="1499"/>
    <n v="2998"/>
    <n v="0"/>
    <n v="0"/>
    <n v="2998"/>
  </r>
  <r>
    <x v="1034"/>
    <n v="3297"/>
    <n v="15"/>
    <s v="Jaya Kumar"/>
    <x v="13"/>
    <s v="PR001"/>
    <s v="P016"/>
    <x v="14"/>
    <x v="4"/>
    <n v="3"/>
    <n v="24999"/>
    <n v="74997"/>
    <n v="0.2"/>
    <n v="14999.400000000001"/>
    <n v="74996.800000000003"/>
  </r>
  <r>
    <x v="169"/>
    <n v="3298"/>
    <n v="31"/>
    <s v="Prachi Yadav"/>
    <x v="10"/>
    <n v="0"/>
    <s v="P003"/>
    <x v="29"/>
    <x v="0"/>
    <n v="3"/>
    <n v="89999"/>
    <n v="269997"/>
    <n v="0"/>
    <n v="0"/>
    <n v="269997"/>
  </r>
  <r>
    <x v="1295"/>
    <n v="3299"/>
    <n v="14"/>
    <s v="Ishaan Shah"/>
    <x v="0"/>
    <n v="0"/>
    <s v="P008"/>
    <x v="17"/>
    <x v="7"/>
    <n v="1"/>
    <n v="5499"/>
    <n v="5499"/>
    <n v="0"/>
    <n v="0"/>
    <n v="5499"/>
  </r>
  <r>
    <x v="696"/>
    <n v="3300"/>
    <n v="4"/>
    <s v="Ananya Mehta"/>
    <x v="2"/>
    <n v="0"/>
    <s v="P005"/>
    <x v="8"/>
    <x v="0"/>
    <n v="1"/>
    <n v="92499"/>
    <n v="92499"/>
    <n v="0"/>
    <n v="0"/>
    <n v="92499"/>
  </r>
  <r>
    <x v="710"/>
    <n v="3301"/>
    <n v="19"/>
    <s v="Kavya Mishra"/>
    <x v="1"/>
    <n v="0"/>
    <s v="P028"/>
    <x v="16"/>
    <x v="1"/>
    <n v="2"/>
    <n v="349"/>
    <n v="698"/>
    <n v="0"/>
    <n v="0"/>
    <n v="698"/>
  </r>
  <r>
    <x v="1233"/>
    <n v="3302"/>
    <n v="37"/>
    <s v="Rohit Sen"/>
    <x v="11"/>
    <n v="0"/>
    <s v="P012"/>
    <x v="13"/>
    <x v="2"/>
    <n v="1"/>
    <n v="2999"/>
    <n v="2999"/>
    <n v="0"/>
    <n v="0"/>
    <n v="2999"/>
  </r>
  <r>
    <x v="343"/>
    <n v="3303"/>
    <n v="28"/>
    <s v="Nikhil Khanna"/>
    <x v="1"/>
    <s v="PR001"/>
    <s v="P022"/>
    <x v="12"/>
    <x v="6"/>
    <n v="1"/>
    <n v="1999"/>
    <n v="1999"/>
    <n v="0.2"/>
    <n v="399.8"/>
    <n v="1998.8"/>
  </r>
  <r>
    <x v="561"/>
    <n v="3304"/>
    <n v="34"/>
    <s v="Rajeev Trivedi"/>
    <x v="4"/>
    <n v="0"/>
    <s v="P007"/>
    <x v="22"/>
    <x v="7"/>
    <n v="1"/>
    <n v="6999"/>
    <n v="6999"/>
    <n v="0"/>
    <n v="0"/>
    <n v="6999"/>
  </r>
  <r>
    <x v="1301"/>
    <n v="3305"/>
    <n v="36"/>
    <s v="Rishi Kulkarni"/>
    <x v="6"/>
    <n v="0"/>
    <s v="P010"/>
    <x v="10"/>
    <x v="2"/>
    <n v="3"/>
    <n v="2199"/>
    <n v="6597"/>
    <n v="0"/>
    <n v="0"/>
    <n v="6597"/>
  </r>
  <r>
    <x v="1132"/>
    <n v="3306"/>
    <n v="19"/>
    <s v="Kavya Mishra"/>
    <x v="1"/>
    <n v="0"/>
    <s v="P011"/>
    <x v="2"/>
    <x v="2"/>
    <n v="3"/>
    <n v="1499"/>
    <n v="4497"/>
    <n v="0"/>
    <n v="0"/>
    <n v="4497"/>
  </r>
  <r>
    <x v="215"/>
    <n v="3307"/>
    <n v="13"/>
    <s v="Isha Reddy"/>
    <x v="2"/>
    <n v="0"/>
    <s v="P007"/>
    <x v="22"/>
    <x v="7"/>
    <n v="3"/>
    <n v="6999"/>
    <n v="20997"/>
    <n v="0"/>
    <n v="0"/>
    <n v="20997"/>
  </r>
  <r>
    <x v="718"/>
    <n v="3308"/>
    <n v="33"/>
    <s v="Rajat Saxena"/>
    <x v="10"/>
    <n v="0"/>
    <s v="P023"/>
    <x v="15"/>
    <x v="6"/>
    <n v="3"/>
    <n v="1499"/>
    <n v="4497"/>
    <n v="0"/>
    <n v="0"/>
    <n v="4497"/>
  </r>
  <r>
    <x v="1289"/>
    <n v="3309"/>
    <n v="6"/>
    <s v="Anjali Rao"/>
    <x v="2"/>
    <n v="0"/>
    <s v="P024"/>
    <x v="26"/>
    <x v="5"/>
    <n v="2"/>
    <n v="2799"/>
    <n v="5598"/>
    <n v="0"/>
    <n v="0"/>
    <n v="5598"/>
  </r>
  <r>
    <x v="964"/>
    <n v="3310"/>
    <n v="13"/>
    <s v="Isha Reddy"/>
    <x v="2"/>
    <n v="0"/>
    <s v="P023"/>
    <x v="15"/>
    <x v="6"/>
    <n v="1"/>
    <n v="1499"/>
    <n v="1499"/>
    <n v="0"/>
    <n v="0"/>
    <n v="1499"/>
  </r>
  <r>
    <x v="386"/>
    <n v="3311"/>
    <n v="21"/>
    <s v="Lavanya Jain"/>
    <x v="1"/>
    <n v="0"/>
    <s v="P014"/>
    <x v="6"/>
    <x v="4"/>
    <n v="1"/>
    <n v="4999"/>
    <n v="4999"/>
    <n v="0"/>
    <n v="0"/>
    <n v="4999"/>
  </r>
  <r>
    <x v="1061"/>
    <n v="3312"/>
    <n v="17"/>
    <s v="Kajal Bhatt"/>
    <x v="7"/>
    <n v="0"/>
    <s v="P020"/>
    <x v="21"/>
    <x v="3"/>
    <n v="3"/>
    <n v="12999"/>
    <n v="38997"/>
    <n v="0"/>
    <n v="0"/>
    <n v="38997"/>
  </r>
  <r>
    <x v="814"/>
    <n v="3313"/>
    <n v="14"/>
    <s v="Ishaan Shah"/>
    <x v="0"/>
    <n v="0"/>
    <s v="P008"/>
    <x v="17"/>
    <x v="7"/>
    <n v="2"/>
    <n v="5499"/>
    <n v="10998"/>
    <n v="0"/>
    <n v="0"/>
    <n v="10998"/>
  </r>
  <r>
    <x v="281"/>
    <n v="3314"/>
    <n v="19"/>
    <s v="Kavya Mishra"/>
    <x v="1"/>
    <s v="PR001"/>
    <s v="P016"/>
    <x v="14"/>
    <x v="4"/>
    <n v="2"/>
    <n v="24999"/>
    <n v="49998"/>
    <n v="0.2"/>
    <n v="9999.6"/>
    <n v="49997.8"/>
  </r>
  <r>
    <x v="319"/>
    <n v="3315"/>
    <n v="35"/>
    <s v="Rhea Bakshi"/>
    <x v="10"/>
    <s v="PR001"/>
    <s v="P018"/>
    <x v="20"/>
    <x v="4"/>
    <n v="3"/>
    <n v="2299"/>
    <n v="6897"/>
    <n v="0.2"/>
    <n v="1379.4"/>
    <n v="6896.8"/>
  </r>
  <r>
    <x v="688"/>
    <n v="3316"/>
    <n v="22"/>
    <s v="Manish Dubey"/>
    <x v="15"/>
    <n v="0"/>
    <s v="P027"/>
    <x v="1"/>
    <x v="1"/>
    <n v="2"/>
    <n v="699"/>
    <n v="1398"/>
    <n v="0"/>
    <n v="0"/>
    <n v="1398"/>
  </r>
  <r>
    <x v="75"/>
    <n v="3317"/>
    <n v="35"/>
    <s v="Rhea Bakshi"/>
    <x v="10"/>
    <n v="0"/>
    <s v="P006"/>
    <x v="27"/>
    <x v="7"/>
    <n v="3"/>
    <n v="7499"/>
    <n v="22497"/>
    <n v="0"/>
    <n v="0"/>
    <n v="22497"/>
  </r>
  <r>
    <x v="1124"/>
    <n v="3318"/>
    <n v="46"/>
    <s v="Tanvi Nair"/>
    <x v="1"/>
    <n v="0"/>
    <s v="P028"/>
    <x v="16"/>
    <x v="1"/>
    <n v="2"/>
    <n v="349"/>
    <n v="698"/>
    <n v="0"/>
    <n v="0"/>
    <n v="698"/>
  </r>
  <r>
    <x v="635"/>
    <n v="3319"/>
    <n v="36"/>
    <s v="Rishi Kulkarni"/>
    <x v="6"/>
    <n v="0"/>
    <s v="P018"/>
    <x v="20"/>
    <x v="4"/>
    <n v="3"/>
    <n v="2299"/>
    <n v="6897"/>
    <n v="0"/>
    <n v="0"/>
    <n v="6897"/>
  </r>
  <r>
    <x v="600"/>
    <n v="3320"/>
    <n v="13"/>
    <s v="Isha Reddy"/>
    <x v="2"/>
    <n v="0"/>
    <s v="P012"/>
    <x v="13"/>
    <x v="2"/>
    <n v="2"/>
    <n v="2999"/>
    <n v="5998"/>
    <n v="0"/>
    <n v="0"/>
    <n v="5998"/>
  </r>
  <r>
    <x v="0"/>
    <n v="3321"/>
    <n v="7"/>
    <s v="Arjun Joshi"/>
    <x v="10"/>
    <n v="0"/>
    <s v="P013"/>
    <x v="18"/>
    <x v="2"/>
    <n v="1"/>
    <n v="15999"/>
    <n v="15999"/>
    <n v="0"/>
    <n v="0"/>
    <n v="15999"/>
  </r>
  <r>
    <x v="1117"/>
    <n v="3322"/>
    <n v="37"/>
    <s v="Rohit Sen"/>
    <x v="11"/>
    <n v="0"/>
    <s v="P019"/>
    <x v="5"/>
    <x v="3"/>
    <n v="3"/>
    <n v="5999"/>
    <n v="17997"/>
    <n v="0"/>
    <n v="0"/>
    <n v="17997"/>
  </r>
  <r>
    <x v="80"/>
    <n v="3323"/>
    <n v="21"/>
    <s v="Lavanya Jain"/>
    <x v="1"/>
    <n v="0"/>
    <s v="P018"/>
    <x v="20"/>
    <x v="4"/>
    <n v="2"/>
    <n v="2299"/>
    <n v="4598"/>
    <n v="0"/>
    <n v="0"/>
    <n v="4598"/>
  </r>
  <r>
    <x v="1225"/>
    <n v="3324"/>
    <n v="9"/>
    <s v="Avni Iyer"/>
    <x v="10"/>
    <n v="0"/>
    <s v="P025"/>
    <x v="7"/>
    <x v="5"/>
    <n v="1"/>
    <n v="8999"/>
    <n v="8999"/>
    <n v="0"/>
    <n v="0"/>
    <n v="8999"/>
  </r>
  <r>
    <x v="87"/>
    <n v="3325"/>
    <n v="27"/>
    <s v="Nikita Ahuja"/>
    <x v="3"/>
    <s v="PR001"/>
    <s v="P028"/>
    <x v="16"/>
    <x v="1"/>
    <n v="2"/>
    <n v="349"/>
    <n v="698"/>
    <n v="0.2"/>
    <n v="139.6"/>
    <n v="697.8"/>
  </r>
  <r>
    <x v="1057"/>
    <n v="3326"/>
    <n v="1"/>
    <s v="Aarav Singh"/>
    <x v="8"/>
    <n v="0"/>
    <s v="P016"/>
    <x v="14"/>
    <x v="4"/>
    <n v="3"/>
    <n v="24999"/>
    <n v="74997"/>
    <n v="0"/>
    <n v="0"/>
    <n v="74997"/>
  </r>
  <r>
    <x v="644"/>
    <n v="3327"/>
    <n v="45"/>
    <s v="Sneha Sharma"/>
    <x v="9"/>
    <s v="PR001"/>
    <s v="P007"/>
    <x v="22"/>
    <x v="7"/>
    <n v="1"/>
    <n v="6999"/>
    <n v="6999"/>
    <n v="0.2"/>
    <n v="1399.8000000000002"/>
    <n v="6998.8"/>
  </r>
  <r>
    <x v="266"/>
    <n v="3328"/>
    <n v="49"/>
    <s v="Viraj Patel"/>
    <x v="5"/>
    <n v="0"/>
    <s v="P025"/>
    <x v="7"/>
    <x v="5"/>
    <n v="3"/>
    <n v="8999"/>
    <n v="26997"/>
    <n v="0"/>
    <n v="0"/>
    <n v="26997"/>
  </r>
  <r>
    <x v="179"/>
    <n v="3329"/>
    <n v="23"/>
    <s v="Meera Bansal"/>
    <x v="4"/>
    <n v="0"/>
    <s v="P008"/>
    <x v="17"/>
    <x v="7"/>
    <n v="1"/>
    <n v="5499"/>
    <n v="5499"/>
    <n v="0"/>
    <n v="0"/>
    <n v="5499"/>
  </r>
  <r>
    <x v="458"/>
    <n v="3330"/>
    <n v="38"/>
    <s v="Saanvi Pillai"/>
    <x v="5"/>
    <s v="PR001"/>
    <s v="P017"/>
    <x v="19"/>
    <x v="4"/>
    <n v="1"/>
    <n v="10499"/>
    <n v="10499"/>
    <n v="0.2"/>
    <n v="2099.8000000000002"/>
    <n v="10498.8"/>
  </r>
  <r>
    <x v="260"/>
    <n v="3331"/>
    <n v="14"/>
    <s v="Ishaan Shah"/>
    <x v="0"/>
    <n v="0"/>
    <s v="P015"/>
    <x v="28"/>
    <x v="4"/>
    <n v="1"/>
    <n v="8499"/>
    <n v="8499"/>
    <n v="0"/>
    <n v="0"/>
    <n v="8499"/>
  </r>
  <r>
    <x v="1067"/>
    <n v="3332"/>
    <n v="22"/>
    <s v="Manish Dubey"/>
    <x v="15"/>
    <n v="0"/>
    <s v="P024"/>
    <x v="26"/>
    <x v="5"/>
    <n v="2"/>
    <n v="2799"/>
    <n v="5598"/>
    <n v="0"/>
    <n v="0"/>
    <n v="5598"/>
  </r>
  <r>
    <x v="1000"/>
    <n v="3333"/>
    <n v="3"/>
    <s v="Aman Verma"/>
    <x v="11"/>
    <n v="0"/>
    <s v="P004"/>
    <x v="0"/>
    <x v="0"/>
    <n v="2"/>
    <n v="64999"/>
    <n v="129998"/>
    <n v="0"/>
    <n v="0"/>
    <n v="129998"/>
  </r>
  <r>
    <x v="964"/>
    <n v="3334"/>
    <n v="20"/>
    <s v="Krishnan Menon"/>
    <x v="13"/>
    <n v="0"/>
    <s v="P009"/>
    <x v="3"/>
    <x v="2"/>
    <n v="1"/>
    <n v="3499"/>
    <n v="3499"/>
    <n v="0"/>
    <n v="0"/>
    <n v="3499"/>
  </r>
  <r>
    <x v="524"/>
    <n v="3335"/>
    <n v="37"/>
    <s v="Rohit Sen"/>
    <x v="11"/>
    <n v="0"/>
    <s v="P027"/>
    <x v="1"/>
    <x v="1"/>
    <n v="3"/>
    <n v="699"/>
    <n v="2097"/>
    <n v="0"/>
    <n v="0"/>
    <n v="2097"/>
  </r>
  <r>
    <x v="667"/>
    <n v="3336"/>
    <n v="12"/>
    <s v="Gaurav Nair"/>
    <x v="0"/>
    <n v="0"/>
    <s v="P023"/>
    <x v="15"/>
    <x v="6"/>
    <n v="3"/>
    <n v="1499"/>
    <n v="4497"/>
    <n v="0"/>
    <n v="0"/>
    <n v="4497"/>
  </r>
  <r>
    <x v="244"/>
    <n v="3337"/>
    <n v="17"/>
    <s v="Kajal Bhatt"/>
    <x v="7"/>
    <n v="0"/>
    <s v="P013"/>
    <x v="18"/>
    <x v="2"/>
    <n v="2"/>
    <n v="15999"/>
    <n v="31998"/>
    <n v="0"/>
    <n v="0"/>
    <n v="31998"/>
  </r>
  <r>
    <x v="440"/>
    <n v="3338"/>
    <n v="25"/>
    <s v="Naina Chauhan"/>
    <x v="10"/>
    <n v="0"/>
    <s v="P022"/>
    <x v="12"/>
    <x v="6"/>
    <n v="2"/>
    <n v="1999"/>
    <n v="3998"/>
    <n v="0"/>
    <n v="0"/>
    <n v="3998"/>
  </r>
  <r>
    <x v="649"/>
    <n v="3339"/>
    <n v="26"/>
    <s v="Neha Sinha"/>
    <x v="14"/>
    <n v="0"/>
    <s v="P028"/>
    <x v="16"/>
    <x v="1"/>
    <n v="1"/>
    <n v="349"/>
    <n v="349"/>
    <n v="0"/>
    <n v="0"/>
    <n v="349"/>
  </r>
  <r>
    <x v="717"/>
    <n v="3340"/>
    <n v="16"/>
    <s v="Kabir Choudhary"/>
    <x v="9"/>
    <n v="0"/>
    <s v="P024"/>
    <x v="26"/>
    <x v="5"/>
    <n v="3"/>
    <n v="2799"/>
    <n v="8397"/>
    <n v="0"/>
    <n v="0"/>
    <n v="8397"/>
  </r>
  <r>
    <x v="1302"/>
    <n v="3341"/>
    <n v="47"/>
    <s v="Tanya Singh"/>
    <x v="7"/>
    <n v="0"/>
    <s v="P009"/>
    <x v="3"/>
    <x v="2"/>
    <n v="1"/>
    <n v="3499"/>
    <n v="3499"/>
    <n v="0"/>
    <n v="0"/>
    <n v="3499"/>
  </r>
  <r>
    <x v="329"/>
    <n v="3342"/>
    <n v="35"/>
    <s v="Rhea Bakshi"/>
    <x v="10"/>
    <n v="0"/>
    <s v="P009"/>
    <x v="3"/>
    <x v="2"/>
    <n v="2"/>
    <n v="3499"/>
    <n v="6998"/>
    <n v="0"/>
    <n v="0"/>
    <n v="6998"/>
  </r>
  <r>
    <x v="240"/>
    <n v="3343"/>
    <n v="47"/>
    <s v="Tanya Singh"/>
    <x v="7"/>
    <s v="PR001"/>
    <s v="P029"/>
    <x v="11"/>
    <x v="1"/>
    <n v="2"/>
    <n v="99"/>
    <n v="198"/>
    <n v="0.2"/>
    <n v="39.6"/>
    <n v="197.8"/>
  </r>
  <r>
    <x v="307"/>
    <n v="3344"/>
    <n v="10"/>
    <s v="Dhruv Desai"/>
    <x v="0"/>
    <n v="0"/>
    <s v="P015"/>
    <x v="28"/>
    <x v="4"/>
    <n v="3"/>
    <n v="8499"/>
    <n v="25497"/>
    <n v="0"/>
    <n v="0"/>
    <n v="25497"/>
  </r>
  <r>
    <x v="716"/>
    <n v="3345"/>
    <n v="46"/>
    <s v="Tanvi Nair"/>
    <x v="1"/>
    <n v="0"/>
    <s v="P028"/>
    <x v="16"/>
    <x v="1"/>
    <n v="3"/>
    <n v="349"/>
    <n v="1047"/>
    <n v="0"/>
    <n v="0"/>
    <n v="1047"/>
  </r>
  <r>
    <x v="767"/>
    <n v="3346"/>
    <n v="50"/>
    <s v="Yash Malhotra"/>
    <x v="5"/>
    <n v="0"/>
    <s v="P016"/>
    <x v="14"/>
    <x v="4"/>
    <n v="2"/>
    <n v="24999"/>
    <n v="49998"/>
    <n v="0"/>
    <n v="0"/>
    <n v="49998"/>
  </r>
  <r>
    <x v="1303"/>
    <n v="3347"/>
    <n v="25"/>
    <s v="Naina Chauhan"/>
    <x v="10"/>
    <n v="0"/>
    <s v="P019"/>
    <x v="5"/>
    <x v="3"/>
    <n v="2"/>
    <n v="5999"/>
    <n v="11998"/>
    <n v="0"/>
    <n v="0"/>
    <n v="11998"/>
  </r>
  <r>
    <x v="1280"/>
    <n v="3348"/>
    <n v="12"/>
    <s v="Gaurav Nair"/>
    <x v="0"/>
    <n v="0"/>
    <s v="P023"/>
    <x v="15"/>
    <x v="6"/>
    <n v="1"/>
    <n v="1499"/>
    <n v="1499"/>
    <n v="0"/>
    <n v="0"/>
    <n v="1499"/>
  </r>
  <r>
    <x v="1146"/>
    <n v="3349"/>
    <n v="17"/>
    <s v="Kajal Bhatt"/>
    <x v="7"/>
    <n v="0"/>
    <s v="P002"/>
    <x v="4"/>
    <x v="0"/>
    <n v="3"/>
    <n v="69999"/>
    <n v="209997"/>
    <n v="0"/>
    <n v="0"/>
    <n v="209997"/>
  </r>
  <r>
    <x v="329"/>
    <n v="3350"/>
    <n v="13"/>
    <s v="Isha Reddy"/>
    <x v="2"/>
    <n v="0"/>
    <s v="P007"/>
    <x v="22"/>
    <x v="7"/>
    <n v="3"/>
    <n v="6999"/>
    <n v="20997"/>
    <n v="0"/>
    <n v="0"/>
    <n v="20997"/>
  </r>
  <r>
    <x v="156"/>
    <n v="3351"/>
    <n v="19"/>
    <s v="Kavya Mishra"/>
    <x v="1"/>
    <n v="0"/>
    <s v="P024"/>
    <x v="26"/>
    <x v="5"/>
    <n v="1"/>
    <n v="2799"/>
    <n v="2799"/>
    <n v="0"/>
    <n v="0"/>
    <n v="2799"/>
  </r>
  <r>
    <x v="112"/>
    <n v="3352"/>
    <n v="17"/>
    <s v="Kajal Bhatt"/>
    <x v="7"/>
    <n v="0"/>
    <s v="P022"/>
    <x v="12"/>
    <x v="6"/>
    <n v="1"/>
    <n v="1999"/>
    <n v="1999"/>
    <n v="0"/>
    <n v="0"/>
    <n v="1999"/>
  </r>
  <r>
    <x v="1207"/>
    <n v="3353"/>
    <n v="21"/>
    <s v="Lavanya Jain"/>
    <x v="1"/>
    <s v="PR001"/>
    <s v="P030"/>
    <x v="25"/>
    <x v="1"/>
    <n v="1"/>
    <n v="399"/>
    <n v="399"/>
    <n v="0.2"/>
    <n v="79.800000000000011"/>
    <n v="398.8"/>
  </r>
  <r>
    <x v="1299"/>
    <n v="3354"/>
    <n v="36"/>
    <s v="Rishi Kulkarni"/>
    <x v="6"/>
    <n v="0"/>
    <s v="P016"/>
    <x v="14"/>
    <x v="4"/>
    <n v="2"/>
    <n v="24999"/>
    <n v="49998"/>
    <n v="0"/>
    <n v="0"/>
    <n v="49998"/>
  </r>
  <r>
    <x v="1154"/>
    <n v="3355"/>
    <n v="4"/>
    <s v="Ananya Mehta"/>
    <x v="2"/>
    <n v="0"/>
    <s v="P015"/>
    <x v="28"/>
    <x v="4"/>
    <n v="2"/>
    <n v="8499"/>
    <n v="16998"/>
    <n v="0"/>
    <n v="0"/>
    <n v="16998"/>
  </r>
  <r>
    <x v="6"/>
    <n v="3356"/>
    <n v="35"/>
    <s v="Rhea Bakshi"/>
    <x v="10"/>
    <s v="PR004"/>
    <s v="P005"/>
    <x v="8"/>
    <x v="0"/>
    <n v="2"/>
    <n v="92499"/>
    <n v="184998"/>
    <n v="0.5"/>
    <n v="92499"/>
    <n v="184997.5"/>
  </r>
  <r>
    <x v="306"/>
    <n v="3357"/>
    <n v="43"/>
    <s v="Siddharth Reddy"/>
    <x v="0"/>
    <n v="0"/>
    <s v="P019"/>
    <x v="5"/>
    <x v="3"/>
    <n v="3"/>
    <n v="5999"/>
    <n v="17997"/>
    <n v="0"/>
    <n v="0"/>
    <n v="17997"/>
  </r>
  <r>
    <x v="533"/>
    <n v="3358"/>
    <n v="12"/>
    <s v="Gaurav Nair"/>
    <x v="0"/>
    <s v="PR001"/>
    <s v="P004"/>
    <x v="0"/>
    <x v="0"/>
    <n v="1"/>
    <n v="64999"/>
    <n v="64999"/>
    <n v="0.2"/>
    <n v="12999.800000000001"/>
    <n v="64998.8"/>
  </r>
  <r>
    <x v="1304"/>
    <n v="3359"/>
    <n v="36"/>
    <s v="Rishi Kulkarni"/>
    <x v="6"/>
    <s v="PR004"/>
    <s v="P006"/>
    <x v="27"/>
    <x v="7"/>
    <n v="1"/>
    <n v="7499"/>
    <n v="7499"/>
    <n v="0.5"/>
    <n v="3749.5"/>
    <n v="7498.5"/>
  </r>
  <r>
    <x v="978"/>
    <n v="3360"/>
    <n v="30"/>
    <s v="Pooja Chatterjee"/>
    <x v="12"/>
    <n v="0"/>
    <s v="P002"/>
    <x v="4"/>
    <x v="0"/>
    <n v="1"/>
    <n v="69999"/>
    <n v="69999"/>
    <n v="0"/>
    <n v="0"/>
    <n v="69999"/>
  </r>
  <r>
    <x v="1283"/>
    <n v="3361"/>
    <n v="14"/>
    <s v="Ishaan Shah"/>
    <x v="0"/>
    <n v="0"/>
    <s v="P030"/>
    <x v="25"/>
    <x v="1"/>
    <n v="2"/>
    <n v="399"/>
    <n v="798"/>
    <n v="0"/>
    <n v="0"/>
    <n v="798"/>
  </r>
  <r>
    <x v="54"/>
    <n v="3362"/>
    <n v="50"/>
    <s v="Yash Malhotra"/>
    <x v="5"/>
    <n v="0"/>
    <s v="P030"/>
    <x v="25"/>
    <x v="1"/>
    <n v="2"/>
    <n v="399"/>
    <n v="798"/>
    <n v="0"/>
    <n v="0"/>
    <n v="798"/>
  </r>
  <r>
    <x v="896"/>
    <n v="3363"/>
    <n v="24"/>
    <s v="Mohit Aggarwal"/>
    <x v="12"/>
    <n v="0"/>
    <s v="P026"/>
    <x v="23"/>
    <x v="5"/>
    <n v="2"/>
    <n v="5499"/>
    <n v="10998"/>
    <n v="0"/>
    <n v="0"/>
    <n v="10998"/>
  </r>
  <r>
    <x v="471"/>
    <n v="3364"/>
    <n v="3"/>
    <s v="Aman Verma"/>
    <x v="11"/>
    <s v="PR001"/>
    <s v="P014"/>
    <x v="6"/>
    <x v="4"/>
    <n v="2"/>
    <n v="4999"/>
    <n v="9998"/>
    <n v="0.2"/>
    <n v="1999.6000000000001"/>
    <n v="9997.7999999999993"/>
  </r>
  <r>
    <x v="1160"/>
    <n v="3365"/>
    <n v="42"/>
    <s v="Shikha Pandey"/>
    <x v="5"/>
    <n v="0"/>
    <s v="P019"/>
    <x v="5"/>
    <x v="3"/>
    <n v="1"/>
    <n v="5999"/>
    <n v="5999"/>
    <n v="0"/>
    <n v="0"/>
    <n v="5999"/>
  </r>
  <r>
    <x v="1301"/>
    <n v="3366"/>
    <n v="42"/>
    <s v="Shikha Pandey"/>
    <x v="5"/>
    <n v="0"/>
    <s v="P024"/>
    <x v="26"/>
    <x v="5"/>
    <n v="3"/>
    <n v="2799"/>
    <n v="8397"/>
    <n v="0"/>
    <n v="0"/>
    <n v="8397"/>
  </r>
  <r>
    <x v="323"/>
    <n v="3367"/>
    <n v="28"/>
    <s v="Nikhil Khanna"/>
    <x v="1"/>
    <n v="0"/>
    <s v="P013"/>
    <x v="18"/>
    <x v="2"/>
    <n v="3"/>
    <n v="15999"/>
    <n v="47997"/>
    <n v="0"/>
    <n v="0"/>
    <n v="47997"/>
  </r>
  <r>
    <x v="292"/>
    <n v="3368"/>
    <n v="48"/>
    <s v="Vikas Tiwari"/>
    <x v="2"/>
    <s v="PR001"/>
    <s v="P013"/>
    <x v="18"/>
    <x v="2"/>
    <n v="2"/>
    <n v="15999"/>
    <n v="31998"/>
    <n v="0.2"/>
    <n v="6399.6"/>
    <n v="31997.8"/>
  </r>
  <r>
    <x v="251"/>
    <n v="3369"/>
    <n v="18"/>
    <s v="Karan Sethi"/>
    <x v="6"/>
    <n v="0"/>
    <s v="P012"/>
    <x v="13"/>
    <x v="2"/>
    <n v="2"/>
    <n v="2999"/>
    <n v="5998"/>
    <n v="0"/>
    <n v="0"/>
    <n v="5998"/>
  </r>
  <r>
    <x v="748"/>
    <n v="3370"/>
    <n v="22"/>
    <s v="Manish Dubey"/>
    <x v="15"/>
    <n v="0"/>
    <s v="P023"/>
    <x v="15"/>
    <x v="6"/>
    <n v="1"/>
    <n v="1499"/>
    <n v="1499"/>
    <n v="0"/>
    <n v="0"/>
    <n v="1499"/>
  </r>
  <r>
    <x v="726"/>
    <n v="3371"/>
    <n v="26"/>
    <s v="Neha Sinha"/>
    <x v="14"/>
    <n v="0"/>
    <s v="P007"/>
    <x v="22"/>
    <x v="7"/>
    <n v="2"/>
    <n v="6999"/>
    <n v="13998"/>
    <n v="0"/>
    <n v="0"/>
    <n v="13998"/>
  </r>
  <r>
    <x v="797"/>
    <n v="3372"/>
    <n v="7"/>
    <s v="Arjun Joshi"/>
    <x v="10"/>
    <n v="0"/>
    <s v="P030"/>
    <x v="25"/>
    <x v="1"/>
    <n v="3"/>
    <n v="399"/>
    <n v="1197"/>
    <n v="0"/>
    <n v="0"/>
    <n v="1197"/>
  </r>
  <r>
    <x v="986"/>
    <n v="3373"/>
    <n v="43"/>
    <s v="Siddharth Reddy"/>
    <x v="0"/>
    <n v="0"/>
    <s v="P001"/>
    <x v="9"/>
    <x v="0"/>
    <n v="3"/>
    <n v="79999"/>
    <n v="239997"/>
    <n v="0"/>
    <n v="0"/>
    <n v="239997"/>
  </r>
  <r>
    <x v="385"/>
    <n v="3374"/>
    <n v="49"/>
    <s v="Viraj Patel"/>
    <x v="5"/>
    <n v="0"/>
    <s v="P013"/>
    <x v="18"/>
    <x v="2"/>
    <n v="2"/>
    <n v="15999"/>
    <n v="31998"/>
    <n v="0"/>
    <n v="0"/>
    <n v="31998"/>
  </r>
  <r>
    <x v="1305"/>
    <n v="3375"/>
    <n v="41"/>
    <s v="Sanjay Mathew"/>
    <x v="8"/>
    <n v="0"/>
    <s v="P024"/>
    <x v="26"/>
    <x v="5"/>
    <n v="3"/>
    <n v="2799"/>
    <n v="8397"/>
    <n v="0"/>
    <n v="0"/>
    <n v="8397"/>
  </r>
  <r>
    <x v="556"/>
    <n v="3376"/>
    <n v="30"/>
    <s v="Pooja Chatterjee"/>
    <x v="12"/>
    <s v="PR004"/>
    <s v="P001"/>
    <x v="9"/>
    <x v="0"/>
    <n v="2"/>
    <n v="79999"/>
    <n v="159998"/>
    <n v="0.5"/>
    <n v="79999"/>
    <n v="159997.5"/>
  </r>
  <r>
    <x v="1091"/>
    <n v="3377"/>
    <n v="33"/>
    <s v="Rajat Saxena"/>
    <x v="10"/>
    <s v="PR001"/>
    <s v="P023"/>
    <x v="15"/>
    <x v="6"/>
    <n v="1"/>
    <n v="1499"/>
    <n v="1499"/>
    <n v="0.2"/>
    <n v="299.8"/>
    <n v="1498.8"/>
  </r>
  <r>
    <x v="434"/>
    <n v="3378"/>
    <n v="46"/>
    <s v="Tanvi Nair"/>
    <x v="1"/>
    <s v="PR001"/>
    <s v="P008"/>
    <x v="17"/>
    <x v="7"/>
    <n v="3"/>
    <n v="5499"/>
    <n v="16497"/>
    <n v="0.2"/>
    <n v="3299.4"/>
    <n v="16496.8"/>
  </r>
  <r>
    <x v="1305"/>
    <n v="3379"/>
    <n v="45"/>
    <s v="Sneha Sharma"/>
    <x v="9"/>
    <n v="0"/>
    <s v="P011"/>
    <x v="2"/>
    <x v="2"/>
    <n v="2"/>
    <n v="1499"/>
    <n v="2998"/>
    <n v="0"/>
    <n v="0"/>
    <n v="2998"/>
  </r>
  <r>
    <x v="150"/>
    <n v="3380"/>
    <n v="8"/>
    <s v="Aryan Gupta"/>
    <x v="3"/>
    <s v="PR001"/>
    <s v="P013"/>
    <x v="18"/>
    <x v="2"/>
    <n v="2"/>
    <n v="15999"/>
    <n v="31998"/>
    <n v="0.2"/>
    <n v="6399.6"/>
    <n v="31997.8"/>
  </r>
  <r>
    <x v="1131"/>
    <n v="3381"/>
    <n v="35"/>
    <s v="Rhea Bakshi"/>
    <x v="10"/>
    <s v="PR004"/>
    <s v="P026"/>
    <x v="23"/>
    <x v="5"/>
    <n v="1"/>
    <n v="5499"/>
    <n v="5499"/>
    <n v="0.5"/>
    <n v="2749.5"/>
    <n v="5498.5"/>
  </r>
  <r>
    <x v="535"/>
    <n v="3382"/>
    <n v="28"/>
    <s v="Nikhil Khanna"/>
    <x v="1"/>
    <n v="0"/>
    <s v="P022"/>
    <x v="12"/>
    <x v="6"/>
    <n v="3"/>
    <n v="1999"/>
    <n v="5997"/>
    <n v="0"/>
    <n v="0"/>
    <n v="5997"/>
  </r>
  <r>
    <x v="745"/>
    <n v="3383"/>
    <n v="7"/>
    <s v="Arjun Joshi"/>
    <x v="10"/>
    <n v="0"/>
    <s v="P023"/>
    <x v="15"/>
    <x v="6"/>
    <n v="3"/>
    <n v="1499"/>
    <n v="4497"/>
    <n v="0"/>
    <n v="0"/>
    <n v="4497"/>
  </r>
  <r>
    <x v="356"/>
    <n v="3384"/>
    <n v="48"/>
    <s v="Vikas Tiwari"/>
    <x v="2"/>
    <n v="0"/>
    <s v="P013"/>
    <x v="18"/>
    <x v="2"/>
    <n v="1"/>
    <n v="15999"/>
    <n v="15999"/>
    <n v="0"/>
    <n v="0"/>
    <n v="15999"/>
  </r>
  <r>
    <x v="1306"/>
    <n v="3385"/>
    <n v="8"/>
    <s v="Aryan Gupta"/>
    <x v="3"/>
    <n v="0"/>
    <s v="P014"/>
    <x v="6"/>
    <x v="4"/>
    <n v="1"/>
    <n v="4999"/>
    <n v="4999"/>
    <n v="0"/>
    <n v="0"/>
    <n v="4999"/>
  </r>
  <r>
    <x v="1307"/>
    <n v="3386"/>
    <n v="35"/>
    <s v="Rhea Bakshi"/>
    <x v="10"/>
    <s v="PR004"/>
    <s v="P009"/>
    <x v="3"/>
    <x v="2"/>
    <n v="2"/>
    <n v="3499"/>
    <n v="6998"/>
    <n v="0.5"/>
    <n v="3499"/>
    <n v="6997.5"/>
  </r>
  <r>
    <x v="354"/>
    <n v="3387"/>
    <n v="49"/>
    <s v="Viraj Patel"/>
    <x v="5"/>
    <n v="0"/>
    <s v="P017"/>
    <x v="19"/>
    <x v="4"/>
    <n v="1"/>
    <n v="10499"/>
    <n v="10499"/>
    <n v="0"/>
    <n v="0"/>
    <n v="10499"/>
  </r>
  <r>
    <x v="52"/>
    <n v="3388"/>
    <n v="12"/>
    <s v="Gaurav Nair"/>
    <x v="0"/>
    <n v="0"/>
    <s v="P005"/>
    <x v="8"/>
    <x v="0"/>
    <n v="2"/>
    <n v="92499"/>
    <n v="184998"/>
    <n v="0"/>
    <n v="0"/>
    <n v="184998"/>
  </r>
  <r>
    <x v="1308"/>
    <n v="3389"/>
    <n v="41"/>
    <s v="Sanjay Mathew"/>
    <x v="8"/>
    <n v="0"/>
    <s v="P005"/>
    <x v="8"/>
    <x v="0"/>
    <n v="2"/>
    <n v="92499"/>
    <n v="184998"/>
    <n v="0"/>
    <n v="0"/>
    <n v="184998"/>
  </r>
  <r>
    <x v="1309"/>
    <n v="3390"/>
    <n v="34"/>
    <s v="Rajeev Trivedi"/>
    <x v="4"/>
    <n v="0"/>
    <s v="P026"/>
    <x v="23"/>
    <x v="5"/>
    <n v="3"/>
    <n v="5499"/>
    <n v="16497"/>
    <n v="0"/>
    <n v="0"/>
    <n v="16497"/>
  </r>
  <r>
    <x v="1310"/>
    <n v="3391"/>
    <n v="11"/>
    <s v="Diya Kapoor"/>
    <x v="3"/>
    <n v="0"/>
    <s v="P022"/>
    <x v="12"/>
    <x v="6"/>
    <n v="3"/>
    <n v="1999"/>
    <n v="5997"/>
    <n v="0"/>
    <n v="0"/>
    <n v="5997"/>
  </r>
  <r>
    <x v="876"/>
    <n v="3392"/>
    <n v="47"/>
    <s v="Tanya Singh"/>
    <x v="7"/>
    <n v="0"/>
    <s v="P027"/>
    <x v="1"/>
    <x v="1"/>
    <n v="2"/>
    <n v="699"/>
    <n v="1398"/>
    <n v="0"/>
    <n v="0"/>
    <n v="1398"/>
  </r>
  <r>
    <x v="341"/>
    <n v="3393"/>
    <n v="5"/>
    <s v="Aniket Sharma"/>
    <x v="1"/>
    <n v="0"/>
    <s v="P017"/>
    <x v="19"/>
    <x v="4"/>
    <n v="3"/>
    <n v="10499"/>
    <n v="31497"/>
    <n v="0"/>
    <n v="0"/>
    <n v="31497"/>
  </r>
  <r>
    <x v="1311"/>
    <n v="3394"/>
    <n v="31"/>
    <s v="Prachi Yadav"/>
    <x v="10"/>
    <s v="PR004"/>
    <s v="P012"/>
    <x v="13"/>
    <x v="2"/>
    <n v="3"/>
    <n v="2999"/>
    <n v="8997"/>
    <n v="0.5"/>
    <n v="4498.5"/>
    <n v="8996.5"/>
  </r>
  <r>
    <x v="290"/>
    <n v="3395"/>
    <n v="17"/>
    <s v="Kajal Bhatt"/>
    <x v="7"/>
    <n v="0"/>
    <s v="P018"/>
    <x v="20"/>
    <x v="4"/>
    <n v="2"/>
    <n v="2299"/>
    <n v="4598"/>
    <n v="0"/>
    <n v="0"/>
    <n v="4598"/>
  </r>
  <r>
    <x v="280"/>
    <n v="3396"/>
    <n v="39"/>
    <s v="Sakshi Kaur"/>
    <x v="2"/>
    <n v="0"/>
    <s v="P009"/>
    <x v="3"/>
    <x v="2"/>
    <n v="3"/>
    <n v="3499"/>
    <n v="10497"/>
    <n v="0"/>
    <n v="0"/>
    <n v="10497"/>
  </r>
  <r>
    <x v="963"/>
    <n v="3397"/>
    <n v="9"/>
    <s v="Avni Iyer"/>
    <x v="10"/>
    <n v="0"/>
    <s v="P016"/>
    <x v="14"/>
    <x v="4"/>
    <n v="1"/>
    <n v="24999"/>
    <n v="24999"/>
    <n v="0"/>
    <n v="0"/>
    <n v="24999"/>
  </r>
  <r>
    <x v="1312"/>
    <n v="3398"/>
    <n v="25"/>
    <s v="Naina Chauhan"/>
    <x v="10"/>
    <n v="0"/>
    <s v="P024"/>
    <x v="26"/>
    <x v="5"/>
    <n v="2"/>
    <n v="2799"/>
    <n v="5598"/>
    <n v="0"/>
    <n v="0"/>
    <n v="5598"/>
  </r>
  <r>
    <x v="1208"/>
    <n v="3399"/>
    <n v="47"/>
    <s v="Tanya Singh"/>
    <x v="7"/>
    <n v="0"/>
    <s v="P003"/>
    <x v="29"/>
    <x v="0"/>
    <n v="3"/>
    <n v="89999"/>
    <n v="269997"/>
    <n v="0"/>
    <n v="0"/>
    <n v="269997"/>
  </r>
  <r>
    <x v="138"/>
    <n v="3400"/>
    <n v="33"/>
    <s v="Rajat Saxena"/>
    <x v="10"/>
    <n v="0"/>
    <s v="P022"/>
    <x v="12"/>
    <x v="6"/>
    <n v="2"/>
    <n v="1999"/>
    <n v="3998"/>
    <n v="0"/>
    <n v="0"/>
    <n v="3998"/>
  </r>
  <r>
    <x v="185"/>
    <n v="3401"/>
    <n v="15"/>
    <s v="Jaya Kumar"/>
    <x v="13"/>
    <n v="0"/>
    <s v="P011"/>
    <x v="2"/>
    <x v="2"/>
    <n v="1"/>
    <n v="1499"/>
    <n v="1499"/>
    <n v="0"/>
    <n v="0"/>
    <n v="1499"/>
  </r>
  <r>
    <x v="35"/>
    <n v="3402"/>
    <n v="30"/>
    <s v="Pooja Chatterjee"/>
    <x v="12"/>
    <n v="0"/>
    <s v="P009"/>
    <x v="3"/>
    <x v="2"/>
    <n v="3"/>
    <n v="3499"/>
    <n v="10497"/>
    <n v="0"/>
    <n v="0"/>
    <n v="10497"/>
  </r>
  <r>
    <x v="534"/>
    <n v="3403"/>
    <n v="37"/>
    <s v="Rohit Sen"/>
    <x v="11"/>
    <n v="0"/>
    <s v="P008"/>
    <x v="17"/>
    <x v="7"/>
    <n v="2"/>
    <n v="5499"/>
    <n v="10998"/>
    <n v="0"/>
    <n v="0"/>
    <n v="10998"/>
  </r>
  <r>
    <x v="1206"/>
    <n v="3404"/>
    <n v="1"/>
    <s v="Aarav Singh"/>
    <x v="8"/>
    <n v="0"/>
    <s v="P005"/>
    <x v="8"/>
    <x v="0"/>
    <n v="1"/>
    <n v="92499"/>
    <n v="92499"/>
    <n v="0"/>
    <n v="0"/>
    <n v="92499"/>
  </r>
  <r>
    <x v="761"/>
    <n v="3405"/>
    <n v="50"/>
    <s v="Yash Malhotra"/>
    <x v="5"/>
    <n v="0"/>
    <s v="P025"/>
    <x v="7"/>
    <x v="5"/>
    <n v="2"/>
    <n v="8999"/>
    <n v="17998"/>
    <n v="0"/>
    <n v="0"/>
    <n v="17998"/>
  </r>
  <r>
    <x v="1050"/>
    <n v="3406"/>
    <n v="37"/>
    <s v="Rohit Sen"/>
    <x v="11"/>
    <n v="0"/>
    <s v="P025"/>
    <x v="7"/>
    <x v="5"/>
    <n v="1"/>
    <n v="8999"/>
    <n v="8999"/>
    <n v="0"/>
    <n v="0"/>
    <n v="8999"/>
  </r>
  <r>
    <x v="848"/>
    <n v="3407"/>
    <n v="27"/>
    <s v="Nikita Ahuja"/>
    <x v="3"/>
    <n v="0"/>
    <s v="P030"/>
    <x v="25"/>
    <x v="1"/>
    <n v="3"/>
    <n v="399"/>
    <n v="1197"/>
    <n v="0"/>
    <n v="0"/>
    <n v="1197"/>
  </r>
  <r>
    <x v="1033"/>
    <n v="3408"/>
    <n v="23"/>
    <s v="Meera Bansal"/>
    <x v="4"/>
    <s v="PR001"/>
    <s v="P003"/>
    <x v="29"/>
    <x v="0"/>
    <n v="2"/>
    <n v="89999"/>
    <n v="179998"/>
    <n v="0.2"/>
    <n v="35999.599999999999"/>
    <n v="179997.8"/>
  </r>
  <r>
    <x v="441"/>
    <n v="3409"/>
    <n v="17"/>
    <s v="Kajal Bhatt"/>
    <x v="7"/>
    <s v="PR001"/>
    <s v="P020"/>
    <x v="21"/>
    <x v="3"/>
    <n v="2"/>
    <n v="12999"/>
    <n v="25998"/>
    <n v="0.2"/>
    <n v="5199.6000000000004"/>
    <n v="25997.8"/>
  </r>
  <r>
    <x v="376"/>
    <n v="3410"/>
    <n v="26"/>
    <s v="Neha Sinha"/>
    <x v="14"/>
    <n v="0"/>
    <s v="P027"/>
    <x v="1"/>
    <x v="1"/>
    <n v="2"/>
    <n v="699"/>
    <n v="1398"/>
    <n v="0"/>
    <n v="0"/>
    <n v="1398"/>
  </r>
  <r>
    <x v="1261"/>
    <n v="3411"/>
    <n v="25"/>
    <s v="Naina Chauhan"/>
    <x v="10"/>
    <n v="0"/>
    <s v="P029"/>
    <x v="11"/>
    <x v="1"/>
    <n v="3"/>
    <n v="99"/>
    <n v="297"/>
    <n v="0"/>
    <n v="0"/>
    <n v="297"/>
  </r>
  <r>
    <x v="575"/>
    <n v="3412"/>
    <n v="38"/>
    <s v="Saanvi Pillai"/>
    <x v="5"/>
    <n v="0"/>
    <s v="P002"/>
    <x v="4"/>
    <x v="0"/>
    <n v="2"/>
    <n v="69999"/>
    <n v="139998"/>
    <n v="0"/>
    <n v="0"/>
    <n v="139998"/>
  </r>
  <r>
    <x v="855"/>
    <n v="3413"/>
    <n v="38"/>
    <s v="Saanvi Pillai"/>
    <x v="5"/>
    <s v="PR001"/>
    <s v="P003"/>
    <x v="29"/>
    <x v="0"/>
    <n v="2"/>
    <n v="89999"/>
    <n v="179998"/>
    <n v="0.2"/>
    <n v="35999.599999999999"/>
    <n v="179997.8"/>
  </r>
  <r>
    <x v="1313"/>
    <n v="3414"/>
    <n v="30"/>
    <s v="Pooja Chatterjee"/>
    <x v="12"/>
    <s v="PR001"/>
    <s v="P014"/>
    <x v="6"/>
    <x v="4"/>
    <n v="3"/>
    <n v="4999"/>
    <n v="14997"/>
    <n v="0.2"/>
    <n v="2999.4"/>
    <n v="14996.8"/>
  </r>
  <r>
    <x v="113"/>
    <n v="3415"/>
    <n v="27"/>
    <s v="Nikita Ahuja"/>
    <x v="3"/>
    <s v="PR001"/>
    <s v="P020"/>
    <x v="21"/>
    <x v="3"/>
    <n v="1"/>
    <n v="12999"/>
    <n v="12999"/>
    <n v="0.2"/>
    <n v="2599.8000000000002"/>
    <n v="12998.8"/>
  </r>
  <r>
    <x v="1314"/>
    <n v="3416"/>
    <n v="27"/>
    <s v="Nikita Ahuja"/>
    <x v="3"/>
    <s v="PR001"/>
    <s v="P014"/>
    <x v="6"/>
    <x v="4"/>
    <n v="1"/>
    <n v="4999"/>
    <n v="4999"/>
    <n v="0.2"/>
    <n v="999.80000000000007"/>
    <n v="4998.8"/>
  </r>
  <r>
    <x v="1123"/>
    <n v="3417"/>
    <n v="7"/>
    <s v="Arjun Joshi"/>
    <x v="10"/>
    <n v="0"/>
    <s v="P005"/>
    <x v="8"/>
    <x v="0"/>
    <n v="1"/>
    <n v="92499"/>
    <n v="92499"/>
    <n v="0"/>
    <n v="0"/>
    <n v="92499"/>
  </r>
  <r>
    <x v="443"/>
    <n v="3418"/>
    <n v="26"/>
    <s v="Neha Sinha"/>
    <x v="14"/>
    <n v="0"/>
    <s v="P001"/>
    <x v="9"/>
    <x v="0"/>
    <n v="2"/>
    <n v="79999"/>
    <n v="159998"/>
    <n v="0"/>
    <n v="0"/>
    <n v="159998"/>
  </r>
  <r>
    <x v="433"/>
    <n v="3419"/>
    <n v="14"/>
    <s v="Ishaan Shah"/>
    <x v="0"/>
    <n v="0"/>
    <s v="P002"/>
    <x v="4"/>
    <x v="0"/>
    <n v="3"/>
    <n v="69999"/>
    <n v="209997"/>
    <n v="0"/>
    <n v="0"/>
    <n v="209997"/>
  </r>
  <r>
    <x v="991"/>
    <n v="3420"/>
    <n v="41"/>
    <s v="Sanjay Mathew"/>
    <x v="8"/>
    <n v="0"/>
    <s v="P005"/>
    <x v="8"/>
    <x v="0"/>
    <n v="3"/>
    <n v="92499"/>
    <n v="277497"/>
    <n v="0"/>
    <n v="0"/>
    <n v="277497"/>
  </r>
  <r>
    <x v="239"/>
    <n v="3421"/>
    <n v="42"/>
    <s v="Shikha Pandey"/>
    <x v="5"/>
    <n v="0"/>
    <s v="P001"/>
    <x v="9"/>
    <x v="0"/>
    <n v="3"/>
    <n v="79999"/>
    <n v="239997"/>
    <n v="0"/>
    <n v="0"/>
    <n v="239997"/>
  </r>
  <r>
    <x v="1315"/>
    <n v="3422"/>
    <n v="40"/>
    <s v="Samir Ghosh"/>
    <x v="9"/>
    <n v="0"/>
    <s v="P013"/>
    <x v="18"/>
    <x v="2"/>
    <n v="2"/>
    <n v="15999"/>
    <n v="31998"/>
    <n v="0"/>
    <n v="0"/>
    <n v="31998"/>
  </r>
  <r>
    <x v="706"/>
    <n v="3423"/>
    <n v="8"/>
    <s v="Aryan Gupta"/>
    <x v="3"/>
    <n v="0"/>
    <s v="P030"/>
    <x v="25"/>
    <x v="1"/>
    <n v="2"/>
    <n v="399"/>
    <n v="798"/>
    <n v="0"/>
    <n v="0"/>
    <n v="798"/>
  </r>
  <r>
    <x v="1028"/>
    <n v="3424"/>
    <n v="4"/>
    <s v="Ananya Mehta"/>
    <x v="2"/>
    <n v="0"/>
    <s v="P014"/>
    <x v="6"/>
    <x v="4"/>
    <n v="2"/>
    <n v="4999"/>
    <n v="9998"/>
    <n v="0"/>
    <n v="0"/>
    <n v="9998"/>
  </r>
  <r>
    <x v="211"/>
    <n v="3425"/>
    <n v="35"/>
    <s v="Rhea Bakshi"/>
    <x v="10"/>
    <s v="PR001"/>
    <s v="P018"/>
    <x v="20"/>
    <x v="4"/>
    <n v="3"/>
    <n v="2299"/>
    <n v="6897"/>
    <n v="0.2"/>
    <n v="1379.4"/>
    <n v="6896.8"/>
  </r>
  <r>
    <x v="772"/>
    <n v="3426"/>
    <n v="36"/>
    <s v="Rishi Kulkarni"/>
    <x v="6"/>
    <s v="PR001"/>
    <s v="P026"/>
    <x v="23"/>
    <x v="5"/>
    <n v="3"/>
    <n v="5499"/>
    <n v="16497"/>
    <n v="0.2"/>
    <n v="3299.4"/>
    <n v="16496.8"/>
  </r>
  <r>
    <x v="1289"/>
    <n v="3427"/>
    <n v="45"/>
    <s v="Sneha Sharma"/>
    <x v="9"/>
    <n v="0"/>
    <s v="P022"/>
    <x v="12"/>
    <x v="6"/>
    <n v="1"/>
    <n v="1999"/>
    <n v="1999"/>
    <n v="0"/>
    <n v="0"/>
    <n v="1999"/>
  </r>
  <r>
    <x v="966"/>
    <n v="3428"/>
    <n v="34"/>
    <s v="Rajeev Trivedi"/>
    <x v="4"/>
    <n v="0"/>
    <s v="P020"/>
    <x v="21"/>
    <x v="3"/>
    <n v="1"/>
    <n v="12999"/>
    <n v="12999"/>
    <n v="0"/>
    <n v="0"/>
    <n v="12999"/>
  </r>
  <r>
    <x v="1316"/>
    <n v="3429"/>
    <n v="38"/>
    <s v="Saanvi Pillai"/>
    <x v="5"/>
    <n v="0"/>
    <s v="P017"/>
    <x v="19"/>
    <x v="4"/>
    <n v="1"/>
    <n v="10499"/>
    <n v="10499"/>
    <n v="0"/>
    <n v="0"/>
    <n v="10499"/>
  </r>
  <r>
    <x v="362"/>
    <n v="3430"/>
    <n v="9"/>
    <s v="Avni Iyer"/>
    <x v="10"/>
    <n v="0"/>
    <s v="P020"/>
    <x v="21"/>
    <x v="3"/>
    <n v="3"/>
    <n v="12999"/>
    <n v="38997"/>
    <n v="0"/>
    <n v="0"/>
    <n v="38997"/>
  </r>
  <r>
    <x v="1176"/>
    <n v="3431"/>
    <n v="19"/>
    <s v="Kavya Mishra"/>
    <x v="1"/>
    <s v="PR001"/>
    <s v="P015"/>
    <x v="28"/>
    <x v="4"/>
    <n v="3"/>
    <n v="8499"/>
    <n v="25497"/>
    <n v="0.2"/>
    <n v="5099.4000000000005"/>
    <n v="25496.799999999999"/>
  </r>
  <r>
    <x v="1282"/>
    <n v="3432"/>
    <n v="16"/>
    <s v="Kabir Choudhary"/>
    <x v="9"/>
    <s v="PR001"/>
    <s v="P017"/>
    <x v="19"/>
    <x v="4"/>
    <n v="1"/>
    <n v="10499"/>
    <n v="10499"/>
    <n v="0.2"/>
    <n v="2099.8000000000002"/>
    <n v="10498.8"/>
  </r>
  <r>
    <x v="744"/>
    <n v="3433"/>
    <n v="44"/>
    <s v="Simran Kaur"/>
    <x v="3"/>
    <n v="0"/>
    <s v="P007"/>
    <x v="22"/>
    <x v="7"/>
    <n v="1"/>
    <n v="6999"/>
    <n v="6999"/>
    <n v="0"/>
    <n v="0"/>
    <n v="6999"/>
  </r>
  <r>
    <x v="424"/>
    <n v="3434"/>
    <n v="32"/>
    <s v="Priya Arora"/>
    <x v="14"/>
    <n v="0"/>
    <s v="P024"/>
    <x v="26"/>
    <x v="5"/>
    <n v="2"/>
    <n v="2799"/>
    <n v="5598"/>
    <n v="0"/>
    <n v="0"/>
    <n v="5598"/>
  </r>
  <r>
    <x v="1205"/>
    <n v="3435"/>
    <n v="49"/>
    <s v="Viraj Patel"/>
    <x v="5"/>
    <n v="0"/>
    <s v="P029"/>
    <x v="11"/>
    <x v="1"/>
    <n v="3"/>
    <n v="99"/>
    <n v="297"/>
    <n v="0"/>
    <n v="0"/>
    <n v="297"/>
  </r>
  <r>
    <x v="1308"/>
    <n v="3436"/>
    <n v="24"/>
    <s v="Mohit Aggarwal"/>
    <x v="12"/>
    <n v="0"/>
    <s v="P011"/>
    <x v="2"/>
    <x v="2"/>
    <n v="2"/>
    <n v="1499"/>
    <n v="2998"/>
    <n v="0"/>
    <n v="0"/>
    <n v="2998"/>
  </r>
  <r>
    <x v="1085"/>
    <n v="3437"/>
    <n v="10"/>
    <s v="Dhruv Desai"/>
    <x v="0"/>
    <n v="0"/>
    <s v="P016"/>
    <x v="14"/>
    <x v="4"/>
    <n v="1"/>
    <n v="24999"/>
    <n v="24999"/>
    <n v="0"/>
    <n v="0"/>
    <n v="24999"/>
  </r>
  <r>
    <x v="669"/>
    <n v="3438"/>
    <n v="5"/>
    <s v="Aniket Sharma"/>
    <x v="1"/>
    <s v="PR001"/>
    <s v="P007"/>
    <x v="22"/>
    <x v="7"/>
    <n v="3"/>
    <n v="6999"/>
    <n v="20997"/>
    <n v="0.2"/>
    <n v="4199.4000000000005"/>
    <n v="20996.799999999999"/>
  </r>
  <r>
    <x v="230"/>
    <n v="3439"/>
    <n v="35"/>
    <s v="Rhea Bakshi"/>
    <x v="10"/>
    <n v="0"/>
    <s v="P025"/>
    <x v="7"/>
    <x v="5"/>
    <n v="1"/>
    <n v="8999"/>
    <n v="8999"/>
    <n v="0"/>
    <n v="0"/>
    <n v="8999"/>
  </r>
  <r>
    <x v="332"/>
    <n v="3440"/>
    <n v="23"/>
    <s v="Meera Bansal"/>
    <x v="4"/>
    <n v="0"/>
    <s v="P021"/>
    <x v="24"/>
    <x v="6"/>
    <n v="1"/>
    <n v="1299"/>
    <n v="1299"/>
    <n v="0"/>
    <n v="0"/>
    <n v="1299"/>
  </r>
  <r>
    <x v="905"/>
    <n v="3441"/>
    <n v="19"/>
    <s v="Kavya Mishra"/>
    <x v="1"/>
    <s v="PR001"/>
    <s v="P017"/>
    <x v="19"/>
    <x v="4"/>
    <n v="2"/>
    <n v="10499"/>
    <n v="20998"/>
    <n v="0.2"/>
    <n v="4199.6000000000004"/>
    <n v="20997.8"/>
  </r>
  <r>
    <x v="93"/>
    <n v="3442"/>
    <n v="18"/>
    <s v="Karan Sethi"/>
    <x v="6"/>
    <n v="0"/>
    <s v="P029"/>
    <x v="11"/>
    <x v="1"/>
    <n v="1"/>
    <n v="99"/>
    <n v="99"/>
    <n v="0"/>
    <n v="0"/>
    <n v="99"/>
  </r>
  <r>
    <x v="1187"/>
    <n v="3443"/>
    <n v="23"/>
    <s v="Meera Bansal"/>
    <x v="4"/>
    <n v="0"/>
    <s v="P015"/>
    <x v="28"/>
    <x v="4"/>
    <n v="2"/>
    <n v="8499"/>
    <n v="16998"/>
    <n v="0"/>
    <n v="0"/>
    <n v="16998"/>
  </r>
  <r>
    <x v="462"/>
    <n v="3444"/>
    <n v="26"/>
    <s v="Neha Sinha"/>
    <x v="14"/>
    <n v="0"/>
    <s v="P017"/>
    <x v="19"/>
    <x v="4"/>
    <n v="1"/>
    <n v="10499"/>
    <n v="10499"/>
    <n v="0"/>
    <n v="0"/>
    <n v="10499"/>
  </r>
  <r>
    <x v="169"/>
    <n v="3445"/>
    <n v="43"/>
    <s v="Siddharth Reddy"/>
    <x v="0"/>
    <n v="0"/>
    <s v="P009"/>
    <x v="3"/>
    <x v="2"/>
    <n v="3"/>
    <n v="3499"/>
    <n v="10497"/>
    <n v="0"/>
    <n v="0"/>
    <n v="10497"/>
  </r>
  <r>
    <x v="634"/>
    <n v="3446"/>
    <n v="13"/>
    <s v="Isha Reddy"/>
    <x v="2"/>
    <n v="0"/>
    <s v="P025"/>
    <x v="7"/>
    <x v="5"/>
    <n v="2"/>
    <n v="8999"/>
    <n v="17998"/>
    <n v="0"/>
    <n v="0"/>
    <n v="17998"/>
  </r>
  <r>
    <x v="78"/>
    <n v="3447"/>
    <n v="36"/>
    <s v="Rishi Kulkarni"/>
    <x v="6"/>
    <s v="PR001"/>
    <s v="P028"/>
    <x v="16"/>
    <x v="1"/>
    <n v="1"/>
    <n v="349"/>
    <n v="349"/>
    <n v="0.2"/>
    <n v="69.8"/>
    <n v="348.8"/>
  </r>
  <r>
    <x v="985"/>
    <n v="3448"/>
    <n v="25"/>
    <s v="Naina Chauhan"/>
    <x v="10"/>
    <n v="0"/>
    <s v="P007"/>
    <x v="22"/>
    <x v="7"/>
    <n v="3"/>
    <n v="6999"/>
    <n v="20997"/>
    <n v="0"/>
    <n v="0"/>
    <n v="20997"/>
  </r>
  <r>
    <x v="1208"/>
    <n v="3449"/>
    <n v="28"/>
    <s v="Nikhil Khanna"/>
    <x v="1"/>
    <n v="0"/>
    <s v="P030"/>
    <x v="25"/>
    <x v="1"/>
    <n v="3"/>
    <n v="399"/>
    <n v="1197"/>
    <n v="0"/>
    <n v="0"/>
    <n v="1197"/>
  </r>
  <r>
    <x v="1028"/>
    <n v="3450"/>
    <n v="34"/>
    <s v="Rajeev Trivedi"/>
    <x v="4"/>
    <n v="0"/>
    <s v="P020"/>
    <x v="21"/>
    <x v="3"/>
    <n v="2"/>
    <n v="12999"/>
    <n v="25998"/>
    <n v="0"/>
    <n v="0"/>
    <n v="25998"/>
  </r>
  <r>
    <x v="1308"/>
    <n v="3451"/>
    <n v="17"/>
    <s v="Kajal Bhatt"/>
    <x v="7"/>
    <n v="0"/>
    <s v="P017"/>
    <x v="19"/>
    <x v="4"/>
    <n v="3"/>
    <n v="10499"/>
    <n v="31497"/>
    <n v="0"/>
    <n v="0"/>
    <n v="31497"/>
  </r>
  <r>
    <x v="916"/>
    <n v="3452"/>
    <n v="12"/>
    <s v="Gaurav Nair"/>
    <x v="0"/>
    <n v="0"/>
    <s v="P008"/>
    <x v="17"/>
    <x v="7"/>
    <n v="2"/>
    <n v="5499"/>
    <n v="10998"/>
    <n v="0"/>
    <n v="0"/>
    <n v="10998"/>
  </r>
  <r>
    <x v="176"/>
    <n v="3453"/>
    <n v="3"/>
    <s v="Aman Verma"/>
    <x v="11"/>
    <n v="0"/>
    <s v="P010"/>
    <x v="10"/>
    <x v="2"/>
    <n v="2"/>
    <n v="2199"/>
    <n v="4398"/>
    <n v="0"/>
    <n v="0"/>
    <n v="4398"/>
  </r>
  <r>
    <x v="262"/>
    <n v="3454"/>
    <n v="10"/>
    <s v="Dhruv Desai"/>
    <x v="0"/>
    <n v="0"/>
    <s v="P003"/>
    <x v="29"/>
    <x v="0"/>
    <n v="3"/>
    <n v="89999"/>
    <n v="269997"/>
    <n v="0"/>
    <n v="0"/>
    <n v="269997"/>
  </r>
  <r>
    <x v="151"/>
    <n v="3455"/>
    <n v="41"/>
    <s v="Sanjay Mathew"/>
    <x v="8"/>
    <n v="0"/>
    <s v="P017"/>
    <x v="19"/>
    <x v="4"/>
    <n v="1"/>
    <n v="10499"/>
    <n v="10499"/>
    <n v="0"/>
    <n v="0"/>
    <n v="10499"/>
  </r>
  <r>
    <x v="918"/>
    <n v="3456"/>
    <n v="49"/>
    <s v="Viraj Patel"/>
    <x v="5"/>
    <n v="0"/>
    <s v="P011"/>
    <x v="2"/>
    <x v="2"/>
    <n v="2"/>
    <n v="1499"/>
    <n v="2998"/>
    <n v="0"/>
    <n v="0"/>
    <n v="2998"/>
  </r>
  <r>
    <x v="1312"/>
    <n v="3457"/>
    <n v="15"/>
    <s v="Jaya Kumar"/>
    <x v="13"/>
    <n v="0"/>
    <s v="P001"/>
    <x v="9"/>
    <x v="0"/>
    <n v="3"/>
    <n v="79999"/>
    <n v="239997"/>
    <n v="0"/>
    <n v="0"/>
    <n v="239997"/>
  </r>
  <r>
    <x v="989"/>
    <n v="3458"/>
    <n v="11"/>
    <s v="Diya Kapoor"/>
    <x v="3"/>
    <n v="0"/>
    <s v="P019"/>
    <x v="5"/>
    <x v="3"/>
    <n v="3"/>
    <n v="5999"/>
    <n v="17997"/>
    <n v="0"/>
    <n v="0"/>
    <n v="17997"/>
  </r>
  <r>
    <x v="780"/>
    <n v="3459"/>
    <n v="39"/>
    <s v="Sakshi Kaur"/>
    <x v="2"/>
    <n v="0"/>
    <s v="P011"/>
    <x v="2"/>
    <x v="2"/>
    <n v="1"/>
    <n v="1499"/>
    <n v="1499"/>
    <n v="0"/>
    <n v="0"/>
    <n v="1499"/>
  </r>
  <r>
    <x v="532"/>
    <n v="3460"/>
    <n v="6"/>
    <s v="Anjali Rao"/>
    <x v="2"/>
    <n v="0"/>
    <s v="P003"/>
    <x v="29"/>
    <x v="0"/>
    <n v="3"/>
    <n v="89999"/>
    <n v="269997"/>
    <n v="0"/>
    <n v="0"/>
    <n v="269997"/>
  </r>
  <r>
    <x v="743"/>
    <n v="3461"/>
    <n v="31"/>
    <s v="Prachi Yadav"/>
    <x v="10"/>
    <s v="PR001"/>
    <s v="P015"/>
    <x v="28"/>
    <x v="4"/>
    <n v="2"/>
    <n v="8499"/>
    <n v="16998"/>
    <n v="0.2"/>
    <n v="3399.6000000000004"/>
    <n v="16997.8"/>
  </r>
  <r>
    <x v="91"/>
    <n v="3462"/>
    <n v="26"/>
    <s v="Neha Sinha"/>
    <x v="14"/>
    <n v="0"/>
    <s v="P004"/>
    <x v="0"/>
    <x v="0"/>
    <n v="2"/>
    <n v="64999"/>
    <n v="129998"/>
    <n v="0"/>
    <n v="0"/>
    <n v="129998"/>
  </r>
  <r>
    <x v="1248"/>
    <n v="3463"/>
    <n v="32"/>
    <s v="Priya Arora"/>
    <x v="14"/>
    <n v="0"/>
    <s v="P005"/>
    <x v="8"/>
    <x v="0"/>
    <n v="3"/>
    <n v="92499"/>
    <n v="277497"/>
    <n v="0"/>
    <n v="0"/>
    <n v="277497"/>
  </r>
  <r>
    <x v="960"/>
    <n v="3464"/>
    <n v="7"/>
    <s v="Arjun Joshi"/>
    <x v="10"/>
    <n v="0"/>
    <s v="P011"/>
    <x v="2"/>
    <x v="2"/>
    <n v="3"/>
    <n v="1499"/>
    <n v="4497"/>
    <n v="0"/>
    <n v="0"/>
    <n v="4497"/>
  </r>
  <r>
    <x v="79"/>
    <n v="3465"/>
    <n v="6"/>
    <s v="Anjali Rao"/>
    <x v="2"/>
    <n v="0"/>
    <s v="P006"/>
    <x v="27"/>
    <x v="7"/>
    <n v="3"/>
    <n v="7499"/>
    <n v="22497"/>
    <n v="0"/>
    <n v="0"/>
    <n v="22497"/>
  </r>
  <r>
    <x v="815"/>
    <n v="3466"/>
    <n v="43"/>
    <s v="Siddharth Reddy"/>
    <x v="0"/>
    <n v="0"/>
    <s v="P029"/>
    <x v="11"/>
    <x v="1"/>
    <n v="1"/>
    <n v="99"/>
    <n v="99"/>
    <n v="0"/>
    <n v="0"/>
    <n v="99"/>
  </r>
  <r>
    <x v="1190"/>
    <n v="3467"/>
    <n v="28"/>
    <s v="Nikhil Khanna"/>
    <x v="1"/>
    <n v="0"/>
    <s v="P009"/>
    <x v="3"/>
    <x v="2"/>
    <n v="2"/>
    <n v="3499"/>
    <n v="6998"/>
    <n v="0"/>
    <n v="0"/>
    <n v="6998"/>
  </r>
  <r>
    <x v="1011"/>
    <n v="3468"/>
    <n v="30"/>
    <s v="Pooja Chatterjee"/>
    <x v="12"/>
    <n v="0"/>
    <s v="P018"/>
    <x v="20"/>
    <x v="4"/>
    <n v="3"/>
    <n v="2299"/>
    <n v="6897"/>
    <n v="0"/>
    <n v="0"/>
    <n v="6897"/>
  </r>
  <r>
    <x v="203"/>
    <n v="3469"/>
    <n v="26"/>
    <s v="Neha Sinha"/>
    <x v="14"/>
    <n v="0"/>
    <s v="P008"/>
    <x v="17"/>
    <x v="7"/>
    <n v="3"/>
    <n v="5499"/>
    <n v="16497"/>
    <n v="0"/>
    <n v="0"/>
    <n v="16497"/>
  </r>
  <r>
    <x v="192"/>
    <n v="3470"/>
    <n v="11"/>
    <s v="Diya Kapoor"/>
    <x v="3"/>
    <n v="0"/>
    <s v="P026"/>
    <x v="23"/>
    <x v="5"/>
    <n v="1"/>
    <n v="5499"/>
    <n v="5499"/>
    <n v="0"/>
    <n v="0"/>
    <n v="5499"/>
  </r>
  <r>
    <x v="612"/>
    <n v="3471"/>
    <n v="9"/>
    <s v="Avni Iyer"/>
    <x v="10"/>
    <s v="PR001"/>
    <s v="P004"/>
    <x v="0"/>
    <x v="0"/>
    <n v="2"/>
    <n v="64999"/>
    <n v="129998"/>
    <n v="0.2"/>
    <n v="25999.600000000002"/>
    <n v="129997.8"/>
  </r>
  <r>
    <x v="1184"/>
    <n v="3472"/>
    <n v="28"/>
    <s v="Nikhil Khanna"/>
    <x v="1"/>
    <n v="0"/>
    <s v="P025"/>
    <x v="7"/>
    <x v="5"/>
    <n v="1"/>
    <n v="8999"/>
    <n v="8999"/>
    <n v="0"/>
    <n v="0"/>
    <n v="8999"/>
  </r>
  <r>
    <x v="654"/>
    <n v="3473"/>
    <n v="23"/>
    <s v="Meera Bansal"/>
    <x v="4"/>
    <n v="0"/>
    <s v="P009"/>
    <x v="3"/>
    <x v="2"/>
    <n v="1"/>
    <n v="3499"/>
    <n v="3499"/>
    <n v="0"/>
    <n v="0"/>
    <n v="3499"/>
  </r>
  <r>
    <x v="1127"/>
    <n v="3474"/>
    <n v="30"/>
    <s v="Pooja Chatterjee"/>
    <x v="12"/>
    <n v="0"/>
    <s v="P022"/>
    <x v="12"/>
    <x v="6"/>
    <n v="2"/>
    <n v="1999"/>
    <n v="3998"/>
    <n v="0"/>
    <n v="0"/>
    <n v="3998"/>
  </r>
  <r>
    <x v="216"/>
    <n v="3475"/>
    <n v="22"/>
    <s v="Manish Dubey"/>
    <x v="15"/>
    <n v="0"/>
    <s v="P026"/>
    <x v="23"/>
    <x v="5"/>
    <n v="1"/>
    <n v="5499"/>
    <n v="5499"/>
    <n v="0"/>
    <n v="0"/>
    <n v="5499"/>
  </r>
  <r>
    <x v="27"/>
    <n v="3476"/>
    <n v="50"/>
    <s v="Yash Malhotra"/>
    <x v="5"/>
    <n v="0"/>
    <s v="P027"/>
    <x v="1"/>
    <x v="1"/>
    <n v="2"/>
    <n v="699"/>
    <n v="1398"/>
    <n v="0"/>
    <n v="0"/>
    <n v="1398"/>
  </r>
  <r>
    <x v="381"/>
    <n v="3477"/>
    <n v="29"/>
    <s v="Palak Kapoor"/>
    <x v="3"/>
    <n v="0"/>
    <s v="P011"/>
    <x v="2"/>
    <x v="2"/>
    <n v="1"/>
    <n v="1499"/>
    <n v="1499"/>
    <n v="0"/>
    <n v="0"/>
    <n v="1499"/>
  </r>
  <r>
    <x v="81"/>
    <n v="3478"/>
    <n v="45"/>
    <s v="Sneha Sharma"/>
    <x v="9"/>
    <n v="0"/>
    <s v="P020"/>
    <x v="21"/>
    <x v="3"/>
    <n v="2"/>
    <n v="12999"/>
    <n v="25998"/>
    <n v="0"/>
    <n v="0"/>
    <n v="25998"/>
  </r>
  <r>
    <x v="148"/>
    <n v="3479"/>
    <n v="18"/>
    <s v="Karan Sethi"/>
    <x v="6"/>
    <n v="0"/>
    <s v="P020"/>
    <x v="21"/>
    <x v="3"/>
    <n v="1"/>
    <n v="12999"/>
    <n v="12999"/>
    <n v="0"/>
    <n v="0"/>
    <n v="12999"/>
  </r>
  <r>
    <x v="1317"/>
    <n v="3480"/>
    <n v="20"/>
    <s v="Krishnan Menon"/>
    <x v="13"/>
    <s v="PR001"/>
    <s v="P006"/>
    <x v="27"/>
    <x v="7"/>
    <n v="3"/>
    <n v="7499"/>
    <n v="22497"/>
    <n v="0.2"/>
    <n v="4499.4000000000005"/>
    <n v="22496.799999999999"/>
  </r>
  <r>
    <x v="300"/>
    <n v="3481"/>
    <n v="4"/>
    <s v="Ananya Mehta"/>
    <x v="2"/>
    <n v="0"/>
    <s v="P002"/>
    <x v="4"/>
    <x v="0"/>
    <n v="3"/>
    <n v="69999"/>
    <n v="209997"/>
    <n v="0"/>
    <n v="0"/>
    <n v="209997"/>
  </r>
  <r>
    <x v="876"/>
    <n v="3482"/>
    <n v="27"/>
    <s v="Nikita Ahuja"/>
    <x v="3"/>
    <n v="0"/>
    <s v="P007"/>
    <x v="22"/>
    <x v="7"/>
    <n v="1"/>
    <n v="6999"/>
    <n v="6999"/>
    <n v="0"/>
    <n v="0"/>
    <n v="6999"/>
  </r>
  <r>
    <x v="1067"/>
    <n v="3483"/>
    <n v="34"/>
    <s v="Rajeev Trivedi"/>
    <x v="4"/>
    <n v="0"/>
    <s v="P009"/>
    <x v="3"/>
    <x v="2"/>
    <n v="2"/>
    <n v="3499"/>
    <n v="6998"/>
    <n v="0"/>
    <n v="0"/>
    <n v="6998"/>
  </r>
  <r>
    <x v="521"/>
    <n v="3484"/>
    <n v="38"/>
    <s v="Saanvi Pillai"/>
    <x v="5"/>
    <n v="0"/>
    <s v="P004"/>
    <x v="0"/>
    <x v="0"/>
    <n v="2"/>
    <n v="64999"/>
    <n v="129998"/>
    <n v="0"/>
    <n v="0"/>
    <n v="129998"/>
  </r>
  <r>
    <x v="833"/>
    <n v="3485"/>
    <n v="45"/>
    <s v="Sneha Sharma"/>
    <x v="9"/>
    <n v="0"/>
    <s v="P014"/>
    <x v="6"/>
    <x v="4"/>
    <n v="1"/>
    <n v="4999"/>
    <n v="4999"/>
    <n v="0"/>
    <n v="0"/>
    <n v="4999"/>
  </r>
  <r>
    <x v="919"/>
    <n v="3486"/>
    <n v="20"/>
    <s v="Krishnan Menon"/>
    <x v="13"/>
    <n v="0"/>
    <s v="P020"/>
    <x v="21"/>
    <x v="3"/>
    <n v="2"/>
    <n v="12999"/>
    <n v="25998"/>
    <n v="0"/>
    <n v="0"/>
    <n v="25998"/>
  </r>
  <r>
    <x v="391"/>
    <n v="3487"/>
    <n v="10"/>
    <s v="Dhruv Desai"/>
    <x v="0"/>
    <n v="0"/>
    <s v="P017"/>
    <x v="19"/>
    <x v="4"/>
    <n v="2"/>
    <n v="10499"/>
    <n v="20998"/>
    <n v="0"/>
    <n v="0"/>
    <n v="20998"/>
  </r>
  <r>
    <x v="1318"/>
    <n v="3488"/>
    <n v="14"/>
    <s v="Ishaan Shah"/>
    <x v="0"/>
    <s v="PR004"/>
    <s v="P011"/>
    <x v="2"/>
    <x v="2"/>
    <n v="3"/>
    <n v="1499"/>
    <n v="4497"/>
    <n v="0.5"/>
    <n v="2248.5"/>
    <n v="4496.5"/>
  </r>
  <r>
    <x v="816"/>
    <n v="3489"/>
    <n v="1"/>
    <s v="Aarav Singh"/>
    <x v="8"/>
    <n v="0"/>
    <s v="P024"/>
    <x v="26"/>
    <x v="5"/>
    <n v="1"/>
    <n v="2799"/>
    <n v="2799"/>
    <n v="0"/>
    <n v="0"/>
    <n v="2799"/>
  </r>
  <r>
    <x v="1306"/>
    <n v="3490"/>
    <n v="48"/>
    <s v="Vikas Tiwari"/>
    <x v="2"/>
    <n v="0"/>
    <s v="P023"/>
    <x v="15"/>
    <x v="6"/>
    <n v="3"/>
    <n v="1499"/>
    <n v="4497"/>
    <n v="0"/>
    <n v="0"/>
    <n v="4497"/>
  </r>
  <r>
    <x v="1312"/>
    <n v="3491"/>
    <n v="26"/>
    <s v="Neha Sinha"/>
    <x v="14"/>
    <n v="0"/>
    <s v="P007"/>
    <x v="22"/>
    <x v="7"/>
    <n v="1"/>
    <n v="6999"/>
    <n v="6999"/>
    <n v="0"/>
    <n v="0"/>
    <n v="6999"/>
  </r>
  <r>
    <x v="1319"/>
    <n v="3492"/>
    <n v="28"/>
    <s v="Nikhil Khanna"/>
    <x v="1"/>
    <n v="0"/>
    <s v="P020"/>
    <x v="21"/>
    <x v="3"/>
    <n v="2"/>
    <n v="12999"/>
    <n v="25998"/>
    <n v="0"/>
    <n v="0"/>
    <n v="25998"/>
  </r>
  <r>
    <x v="636"/>
    <n v="3493"/>
    <n v="20"/>
    <s v="Krishnan Menon"/>
    <x v="13"/>
    <n v="0"/>
    <s v="P021"/>
    <x v="24"/>
    <x v="6"/>
    <n v="1"/>
    <n v="1299"/>
    <n v="1299"/>
    <n v="0"/>
    <n v="0"/>
    <n v="1299"/>
  </r>
  <r>
    <x v="946"/>
    <n v="3494"/>
    <n v="21"/>
    <s v="Lavanya Jain"/>
    <x v="1"/>
    <n v="0"/>
    <s v="P029"/>
    <x v="11"/>
    <x v="1"/>
    <n v="1"/>
    <n v="99"/>
    <n v="99"/>
    <n v="0"/>
    <n v="0"/>
    <n v="99"/>
  </r>
  <r>
    <x v="1204"/>
    <n v="3495"/>
    <n v="27"/>
    <s v="Nikita Ahuja"/>
    <x v="3"/>
    <s v="PR001"/>
    <s v="P020"/>
    <x v="21"/>
    <x v="3"/>
    <n v="1"/>
    <n v="12999"/>
    <n v="12999"/>
    <n v="0.2"/>
    <n v="2599.8000000000002"/>
    <n v="12998.8"/>
  </r>
  <r>
    <x v="1253"/>
    <n v="3496"/>
    <n v="1"/>
    <s v="Aarav Singh"/>
    <x v="8"/>
    <n v="0"/>
    <s v="P020"/>
    <x v="21"/>
    <x v="3"/>
    <n v="3"/>
    <n v="12999"/>
    <n v="38997"/>
    <n v="0"/>
    <n v="0"/>
    <n v="38997"/>
  </r>
  <r>
    <x v="1320"/>
    <n v="3497"/>
    <n v="27"/>
    <s v="Nikita Ahuja"/>
    <x v="3"/>
    <s v="PR001"/>
    <s v="P006"/>
    <x v="27"/>
    <x v="7"/>
    <n v="3"/>
    <n v="7499"/>
    <n v="22497"/>
    <n v="0.2"/>
    <n v="4499.4000000000005"/>
    <n v="22496.799999999999"/>
  </r>
  <r>
    <x v="211"/>
    <n v="3498"/>
    <n v="14"/>
    <s v="Ishaan Shah"/>
    <x v="0"/>
    <s v="PR001"/>
    <s v="P028"/>
    <x v="16"/>
    <x v="1"/>
    <n v="2"/>
    <n v="349"/>
    <n v="698"/>
    <n v="0.2"/>
    <n v="139.6"/>
    <n v="697.8"/>
  </r>
  <r>
    <x v="579"/>
    <n v="3499"/>
    <n v="26"/>
    <s v="Neha Sinha"/>
    <x v="14"/>
    <s v="PR001"/>
    <s v="P007"/>
    <x v="22"/>
    <x v="7"/>
    <n v="3"/>
    <n v="6999"/>
    <n v="20997"/>
    <n v="0.2"/>
    <n v="4199.4000000000005"/>
    <n v="20996.799999999999"/>
  </r>
  <r>
    <x v="79"/>
    <n v="3500"/>
    <n v="33"/>
    <s v="Rajat Saxena"/>
    <x v="10"/>
    <n v="0"/>
    <s v="P024"/>
    <x v="26"/>
    <x v="5"/>
    <n v="3"/>
    <n v="2799"/>
    <n v="8397"/>
    <n v="0"/>
    <n v="0"/>
    <n v="8397"/>
  </r>
  <r>
    <x v="309"/>
    <n v="3501"/>
    <n v="25"/>
    <s v="Naina Chauhan"/>
    <x v="10"/>
    <s v="PR001"/>
    <s v="P001"/>
    <x v="9"/>
    <x v="0"/>
    <n v="3"/>
    <n v="79999"/>
    <n v="239997"/>
    <n v="0.2"/>
    <n v="47999.4"/>
    <n v="239996.79999999999"/>
  </r>
  <r>
    <x v="1256"/>
    <n v="3502"/>
    <n v="45"/>
    <s v="Sneha Sharma"/>
    <x v="9"/>
    <n v="0"/>
    <s v="P025"/>
    <x v="7"/>
    <x v="5"/>
    <n v="2"/>
    <n v="8999"/>
    <n v="17998"/>
    <n v="0"/>
    <n v="0"/>
    <n v="17998"/>
  </r>
  <r>
    <x v="338"/>
    <n v="3503"/>
    <n v="43"/>
    <s v="Siddharth Reddy"/>
    <x v="0"/>
    <s v="PR001"/>
    <s v="P003"/>
    <x v="29"/>
    <x v="0"/>
    <n v="2"/>
    <n v="89999"/>
    <n v="179998"/>
    <n v="0.2"/>
    <n v="35999.599999999999"/>
    <n v="179997.8"/>
  </r>
  <r>
    <x v="156"/>
    <n v="3504"/>
    <n v="17"/>
    <s v="Kajal Bhatt"/>
    <x v="7"/>
    <n v="0"/>
    <s v="P001"/>
    <x v="9"/>
    <x v="0"/>
    <n v="2"/>
    <n v="79999"/>
    <n v="159998"/>
    <n v="0"/>
    <n v="0"/>
    <n v="159998"/>
  </r>
  <r>
    <x v="393"/>
    <n v="3505"/>
    <n v="47"/>
    <s v="Tanya Singh"/>
    <x v="7"/>
    <n v="0"/>
    <s v="P026"/>
    <x v="23"/>
    <x v="5"/>
    <n v="2"/>
    <n v="5499"/>
    <n v="10998"/>
    <n v="0"/>
    <n v="0"/>
    <n v="10998"/>
  </r>
  <r>
    <x v="28"/>
    <n v="3506"/>
    <n v="42"/>
    <s v="Shikha Pandey"/>
    <x v="5"/>
    <n v="0"/>
    <s v="P001"/>
    <x v="9"/>
    <x v="0"/>
    <n v="2"/>
    <n v="79999"/>
    <n v="159998"/>
    <n v="0"/>
    <n v="0"/>
    <n v="159998"/>
  </r>
  <r>
    <x v="1321"/>
    <n v="3507"/>
    <n v="44"/>
    <s v="Simran Kaur"/>
    <x v="3"/>
    <s v="PR001"/>
    <s v="P024"/>
    <x v="26"/>
    <x v="5"/>
    <n v="1"/>
    <n v="2799"/>
    <n v="2799"/>
    <n v="0.2"/>
    <n v="559.80000000000007"/>
    <n v="2798.8"/>
  </r>
  <r>
    <x v="107"/>
    <n v="3508"/>
    <n v="31"/>
    <s v="Prachi Yadav"/>
    <x v="10"/>
    <n v="0"/>
    <s v="P028"/>
    <x v="16"/>
    <x v="1"/>
    <n v="1"/>
    <n v="349"/>
    <n v="349"/>
    <n v="0"/>
    <n v="0"/>
    <n v="349"/>
  </r>
  <r>
    <x v="803"/>
    <n v="3509"/>
    <n v="41"/>
    <s v="Sanjay Mathew"/>
    <x v="8"/>
    <s v="PR004"/>
    <s v="P020"/>
    <x v="21"/>
    <x v="3"/>
    <n v="1"/>
    <n v="12999"/>
    <n v="12999"/>
    <n v="0.5"/>
    <n v="6499.5"/>
    <n v="12998.5"/>
  </r>
  <r>
    <x v="1312"/>
    <n v="3510"/>
    <n v="6"/>
    <s v="Anjali Rao"/>
    <x v="2"/>
    <n v="0"/>
    <s v="P019"/>
    <x v="5"/>
    <x v="3"/>
    <n v="2"/>
    <n v="5999"/>
    <n v="11998"/>
    <n v="0"/>
    <n v="0"/>
    <n v="11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2B25AC-2F52-4A24-B95E-03E8790D80CA}" name="PivotTable9" cacheId="48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14">
  <location ref="A91:A92" firstHeaderRow="1" firstDataRow="1" firstDataCol="0"/>
  <pivotFields count="16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numFmtId="1" showAll="0"/>
    <pivotField dataField="1" numFmtId="164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Items count="1">
    <i/>
  </rowItems>
  <colItems count="1">
    <i/>
  </colItems>
  <dataFields count="1">
    <dataField name="Sum of Net Sales" fld="14" baseField="0" baseItem="0"/>
  </dataFields>
  <formats count="1">
    <format dxfId="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97DF2B-5609-4F5D-8C5E-E5C14469D193}" name="PivotTable8" cacheId="48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14">
  <location ref="A87:A88" firstHeaderRow="1" firstDataRow="1" firstDataCol="0"/>
  <pivotFields count="16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numFmtId="1" showAll="0"/>
    <pivotField numFmtId="164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Items count="1">
    <i/>
  </rowItems>
  <colItems count="1">
    <i/>
  </colItems>
  <dataFields count="1">
    <dataField name="Count of OrderID" fld="1" subtotal="count" baseField="0" baseItem="0" numFmtId="1"/>
  </dataFields>
  <formats count="2">
    <format dxfId="4">
      <pivotArea grandRow="1" outline="0" collapsedLevelsAreSubtotals="1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79D2F8-AB79-4F71-91B0-F6E7D1B5DF3A}" name="PivotTable7" cacheId="48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20">
  <location ref="A65:B82" firstHeaderRow="1" firstDataRow="1" firstDataCol="1"/>
  <pivotFields count="16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17">
        <item x="11"/>
        <item x="15"/>
        <item x="2"/>
        <item x="13"/>
        <item x="7"/>
        <item x="4"/>
        <item x="1"/>
        <item x="9"/>
        <item x="10"/>
        <item x="14"/>
        <item x="5"/>
        <item x="3"/>
        <item x="8"/>
        <item x="12"/>
        <item x="0"/>
        <item x="6"/>
        <item t="default"/>
      </items>
    </pivotField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numFmtId="1" showAll="0"/>
    <pivotField dataField="1" numFmtId="164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4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Net Sales" fld="14" baseField="3" baseItem="0" numFmtId="168"/>
  </dataFields>
  <formats count="2">
    <format dxfId="6">
      <pivotArea grandRow="1" outline="0" collapsedLevelsAreSubtotals="1" fieldPosition="0"/>
    </format>
    <format dxfId="5">
      <pivotArea outline="0" fieldPosition="0">
        <references count="1">
          <reference field="4294967294" count="1">
            <x v="0"/>
          </reference>
        </references>
      </pivotArea>
    </format>
  </formats>
  <chartFormats count="4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CA2D58-79AF-4F0F-B034-8D8A5B06E4CC}" name="PivotTable2" cacheId="48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5">
  <location ref="A3:B9" firstHeaderRow="1" firstDataRow="1" firstDataCol="1"/>
  <pivotFields count="16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31">
        <item x="22"/>
        <item x="7"/>
        <item x="9"/>
        <item x="8"/>
        <item x="6"/>
        <item x="12"/>
        <item x="11"/>
        <item x="16"/>
        <item x="13"/>
        <item x="21"/>
        <item x="2"/>
        <item x="0"/>
        <item x="19"/>
        <item x="3"/>
        <item x="14"/>
        <item x="1"/>
        <item x="15"/>
        <item x="27"/>
        <item x="25"/>
        <item x="28"/>
        <item x="20"/>
        <item x="26"/>
        <item x="17"/>
        <item x="18"/>
        <item x="4"/>
        <item x="29"/>
        <item x="5"/>
        <item x="24"/>
        <item x="23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numFmtId="164" showAll="0"/>
    <pivotField showAll="0"/>
    <pivotField numFmtId="1" showAll="0"/>
    <pivotField dataField="1" numFmtId="164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7"/>
  </rowFields>
  <rowItems count="6">
    <i>
      <x v="2"/>
    </i>
    <i>
      <x v="3"/>
    </i>
    <i>
      <x v="25"/>
    </i>
    <i>
      <x v="24"/>
    </i>
    <i>
      <x v="11"/>
    </i>
    <i t="grand">
      <x/>
    </i>
  </rowItems>
  <colItems count="1">
    <i/>
  </colItems>
  <dataFields count="1">
    <dataField name="Sum of Net Sales" fld="14" baseField="0" baseItem="0"/>
  </dataFields>
  <formats count="2">
    <format dxfId="8">
      <pivotArea collapsedLevelsAreSubtotals="1" fieldPosition="0">
        <references count="1">
          <reference field="7" count="5">
            <x v="2"/>
            <x v="3"/>
            <x v="11"/>
            <x v="24"/>
            <x v="25"/>
          </reference>
        </references>
      </pivotArea>
    </format>
    <format dxfId="9">
      <pivotArea grandRow="1"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706753-D866-49CF-A5D0-4C346B19E3D7}" name="PivotTable3" cacheId="48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8">
  <location ref="A16:B22" firstHeaderRow="1" firstDataRow="1" firstDataCol="1"/>
  <pivotFields count="16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31">
        <item x="22"/>
        <item x="7"/>
        <item x="9"/>
        <item x="8"/>
        <item x="6"/>
        <item x="12"/>
        <item x="11"/>
        <item x="16"/>
        <item x="13"/>
        <item x="21"/>
        <item x="2"/>
        <item x="0"/>
        <item x="19"/>
        <item x="3"/>
        <item x="14"/>
        <item x="1"/>
        <item x="15"/>
        <item x="27"/>
        <item x="25"/>
        <item x="28"/>
        <item x="20"/>
        <item x="26"/>
        <item x="17"/>
        <item x="18"/>
        <item x="4"/>
        <item x="29"/>
        <item x="5"/>
        <item x="24"/>
        <item x="23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numFmtId="164" showAll="0"/>
    <pivotField showAll="0"/>
    <pivotField numFmtId="1" showAll="0"/>
    <pivotField dataField="1" numFmtId="164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7"/>
  </rowFields>
  <rowItems count="6">
    <i>
      <x v="27"/>
    </i>
    <i>
      <x v="15"/>
    </i>
    <i>
      <x v="18"/>
    </i>
    <i>
      <x v="7"/>
    </i>
    <i>
      <x v="6"/>
    </i>
    <i t="grand">
      <x/>
    </i>
  </rowItems>
  <colItems count="1">
    <i/>
  </colItems>
  <dataFields count="1">
    <dataField name="Sum of Net Sales" fld="14" baseField="0" baseItem="0"/>
  </dataFields>
  <formats count="3">
    <format dxfId="10">
      <pivotArea collapsedLevelsAreSubtotals="1" fieldPosition="0">
        <references count="1">
          <reference field="7" count="5">
            <x v="2"/>
            <x v="3"/>
            <x v="11"/>
            <x v="24"/>
            <x v="25"/>
          </reference>
        </references>
      </pivotArea>
    </format>
    <format dxfId="11">
      <pivotArea grandRow="1" outline="0" collapsedLevelsAreSubtotals="1" fieldPosition="0"/>
    </format>
    <format dxfId="12">
      <pivotArea collapsedLevelsAreSubtotals="1" fieldPosition="0">
        <references count="1">
          <reference field="7" count="5">
            <x v="6"/>
            <x v="7"/>
            <x v="15"/>
            <x v="18"/>
            <x v="27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2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65ECD-0C7F-489C-B8D6-E57A374B1E3D}" name="PivotTable5" cacheId="48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14">
  <location ref="A32:B41" firstHeaderRow="1" firstDataRow="1" firstDataCol="1"/>
  <pivotFields count="16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9">
        <item x="3"/>
        <item x="5"/>
        <item x="2"/>
        <item x="0"/>
        <item x="7"/>
        <item x="4"/>
        <item x="6"/>
        <item x="1"/>
        <item t="default"/>
      </items>
    </pivotField>
    <pivotField showAll="0"/>
    <pivotField numFmtId="164" showAll="0"/>
    <pivotField numFmtId="164" showAll="0"/>
    <pivotField showAll="0"/>
    <pivotField numFmtId="1" showAll="0"/>
    <pivotField dataField="1" numFmtId="164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Net Sales" fld="14" baseField="0" baseItem="0"/>
  </dataFields>
  <formats count="2">
    <format dxfId="13">
      <pivotArea grandRow="1" outline="0" collapsedLevelsAreSubtotals="1" fieldPosition="0"/>
    </format>
    <format dxfId="14">
      <pivotArea collapsedLevelsAreSubtotals="1" fieldPosition="0">
        <references count="1">
          <reference field="8" count="0"/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2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7AE18-8EBE-4A28-B809-393B9CACA935}" name="PivotTable6" cacheId="48" applyNumberFormats="0" applyBorderFormats="0" applyFontFormats="0" applyPatternFormats="0" applyAlignmentFormats="0" applyWidthHeightFormats="1" dataCaption="Values" updatedVersion="7" minRefreshableVersion="5" useAutoFormatting="1" rowGrandTotals="0" colGrandTotals="0" itemPrintTitles="1" createdVersion="7" indent="0" compact="0" compactData="0" multipleFieldFilters="0" chartFormat="33">
  <location ref="A54:C59" firstHeaderRow="1" firstDataRow="1" firstDataCol="2"/>
  <pivotFields count="16"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compact="0" numFmtId="164" outline="0" showAll="0" defaultSubtotal="0"/>
    <pivotField compact="0" outline="0" showAll="0" defaultSubtotal="0"/>
    <pivotField compact="0" numFmtId="1" outline="0" showAll="0" defaultSubtotal="0"/>
    <pivotField dataField="1" compact="0" numFmtId="164" outline="0" showAll="0" defaultSubtotal="0"/>
    <pivotField axis="axisRow" compact="0" outline="0" showAll="0" defaultSubtotal="0">
      <items count="7">
        <item x="0"/>
        <item sd="0" x="1"/>
        <item sd="0" x="2"/>
        <item sd="0" x="3"/>
        <item sd="0" x="4"/>
        <item sd="0" x="5"/>
        <item x="6"/>
      </items>
    </pivotField>
  </pivotFields>
  <rowFields count="2">
    <field x="15"/>
    <field x="0"/>
  </rowFields>
  <rowItems count="5"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Net Sales" fld="14" baseField="0" baseItem="1" numFmtId="168"/>
  </dataFields>
  <formats count="5">
    <format dxfId="15">
      <pivotArea type="all" dataOnly="0" outline="0" fieldPosition="0"/>
    </format>
    <format dxfId="16">
      <pivotArea outline="0" collapsedLevelsAreSubtotals="1" fieldPosition="0"/>
    </format>
    <format dxfId="17">
      <pivotArea dataOnly="0" labelOnly="1" grandRow="1" outline="0" fieldPosition="0"/>
    </format>
    <format dxfId="18">
      <pivotArea dataOnly="0" labelOnly="1" outline="0" axis="axisValues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__dd_mm_yyyy" xr10:uid="{8A285E4E-EFD0-4694-A156-B677C8E79F11}" sourceName="Date (dd/mm/yyyy)">
  <pivotTables>
    <pivotTable tabId="6" name="PivotTable9"/>
    <pivotTable tabId="6" name="PivotTable2"/>
    <pivotTable tabId="6" name="PivotTable3"/>
    <pivotTable tabId="6" name="PivotTable5"/>
    <pivotTable tabId="6" name="PivotTable6"/>
    <pivotTable tabId="6" name="PivotTable7"/>
    <pivotTable tabId="6" name="PivotTable8"/>
  </pivotTables>
  <state minimalRefreshVersion="6" lastRefreshVersion="6" pivotCacheId="2095974732" filterType="unknown">
    <bounds startDate="2020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 (dd/mm/yyyy)" xr10:uid="{5218600D-96F4-4990-B5B0-0B7A9A131166}" cache="NativeTimeline_Date__dd_mm_yyyy" caption="Date (dd/mm/yyyy)" level="0" selectionLevel="0" scrollPosition="2020-01-01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 (dd/mm/yyyy) 1" xr10:uid="{E500EA28-EF42-4E5C-A093-99BD31F70562}" cache="NativeTimeline_Date__dd_mm_yyyy" caption="Date (dd/mm/yyyy)" level="2" selectionLevel="2" scrollPosition="2020-01-01T00:00:00" style="anotherSlicer"/>
</timeline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microsoft.com/office/2011/relationships/timeline" Target="../timelines/timeline1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1/relationships/timeline" Target="../timelines/timelin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30" workbookViewId="0">
      <selection activeCell="E1" sqref="E1"/>
    </sheetView>
  </sheetViews>
  <sheetFormatPr defaultRowHeight="15" x14ac:dyDescent="0.25"/>
  <cols>
    <col min="1" max="1" width="11.85546875" bestFit="1" customWidth="1"/>
    <col min="2" max="2" width="16" bestFit="1" customWidth="1"/>
    <col min="3" max="3" width="14.7109375" bestFit="1" customWidth="1"/>
    <col min="4" max="4" width="16.140625" bestFit="1" customWidth="1"/>
    <col min="5" max="5" width="8.140625" bestFit="1" customWidth="1"/>
    <col min="6" max="6" width="23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440001</v>
      </c>
      <c r="F2" t="s">
        <v>10</v>
      </c>
      <c r="G2">
        <v>860135097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>
        <v>462001</v>
      </c>
      <c r="F3" t="s">
        <v>14</v>
      </c>
      <c r="G3">
        <v>896750475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>
        <v>380001</v>
      </c>
      <c r="F4" t="s">
        <v>18</v>
      </c>
      <c r="G4">
        <v>833807373</v>
      </c>
    </row>
    <row r="5" spans="1:7" x14ac:dyDescent="0.25">
      <c r="A5">
        <v>4</v>
      </c>
      <c r="B5" t="s">
        <v>19</v>
      </c>
      <c r="C5" t="s">
        <v>12</v>
      </c>
      <c r="D5" t="s">
        <v>13</v>
      </c>
      <c r="E5">
        <v>462001</v>
      </c>
      <c r="F5" t="s">
        <v>20</v>
      </c>
      <c r="G5">
        <v>804038105</v>
      </c>
    </row>
    <row r="6" spans="1:7" x14ac:dyDescent="0.25">
      <c r="A6">
        <v>5</v>
      </c>
      <c r="B6" t="s">
        <v>21</v>
      </c>
      <c r="C6" t="s">
        <v>22</v>
      </c>
      <c r="D6" t="s">
        <v>13</v>
      </c>
      <c r="E6">
        <v>452001</v>
      </c>
      <c r="F6" t="s">
        <v>23</v>
      </c>
      <c r="G6">
        <v>986307349</v>
      </c>
    </row>
    <row r="7" spans="1:7" x14ac:dyDescent="0.25">
      <c r="A7">
        <v>6</v>
      </c>
      <c r="B7" t="s">
        <v>24</v>
      </c>
      <c r="C7" t="s">
        <v>12</v>
      </c>
      <c r="D7" t="s">
        <v>13</v>
      </c>
      <c r="E7">
        <v>462001</v>
      </c>
      <c r="F7" t="s">
        <v>25</v>
      </c>
      <c r="G7">
        <v>963288063</v>
      </c>
    </row>
    <row r="8" spans="1:7" x14ac:dyDescent="0.25">
      <c r="A8">
        <v>7</v>
      </c>
      <c r="B8" t="s">
        <v>26</v>
      </c>
      <c r="C8" t="s">
        <v>27</v>
      </c>
      <c r="D8" t="s">
        <v>28</v>
      </c>
      <c r="E8">
        <v>208001</v>
      </c>
      <c r="F8" t="s">
        <v>29</v>
      </c>
      <c r="G8">
        <v>988368456</v>
      </c>
    </row>
    <row r="9" spans="1:7" x14ac:dyDescent="0.25">
      <c r="A9">
        <v>8</v>
      </c>
      <c r="B9" t="s">
        <v>30</v>
      </c>
      <c r="C9" t="s">
        <v>31</v>
      </c>
      <c r="D9" t="s">
        <v>9</v>
      </c>
      <c r="E9">
        <v>400001</v>
      </c>
      <c r="F9" t="s">
        <v>32</v>
      </c>
      <c r="G9">
        <v>953821775</v>
      </c>
    </row>
    <row r="10" spans="1:7" x14ac:dyDescent="0.25">
      <c r="A10">
        <v>9</v>
      </c>
      <c r="B10" t="s">
        <v>33</v>
      </c>
      <c r="C10" t="s">
        <v>27</v>
      </c>
      <c r="D10" t="s">
        <v>28</v>
      </c>
      <c r="E10">
        <v>208001</v>
      </c>
      <c r="F10" t="s">
        <v>34</v>
      </c>
      <c r="G10">
        <v>863732487</v>
      </c>
    </row>
    <row r="11" spans="1:7" x14ac:dyDescent="0.25">
      <c r="A11">
        <v>10</v>
      </c>
      <c r="B11" t="s">
        <v>35</v>
      </c>
      <c r="C11" t="s">
        <v>36</v>
      </c>
      <c r="D11" t="s">
        <v>9</v>
      </c>
      <c r="E11">
        <v>411001</v>
      </c>
      <c r="F11" t="s">
        <v>37</v>
      </c>
      <c r="G11">
        <v>900051106</v>
      </c>
    </row>
    <row r="12" spans="1:7" x14ac:dyDescent="0.25">
      <c r="A12">
        <v>11</v>
      </c>
      <c r="B12" t="s">
        <v>38</v>
      </c>
      <c r="C12" t="s">
        <v>31</v>
      </c>
      <c r="D12" t="s">
        <v>9</v>
      </c>
      <c r="E12">
        <v>400001</v>
      </c>
      <c r="F12" t="s">
        <v>39</v>
      </c>
      <c r="G12">
        <v>845767347</v>
      </c>
    </row>
    <row r="13" spans="1:7" x14ac:dyDescent="0.25">
      <c r="A13">
        <v>12</v>
      </c>
      <c r="B13" t="s">
        <v>40</v>
      </c>
      <c r="C13" t="s">
        <v>36</v>
      </c>
      <c r="D13" t="s">
        <v>9</v>
      </c>
      <c r="E13">
        <v>411001</v>
      </c>
      <c r="F13" t="s">
        <v>41</v>
      </c>
      <c r="G13">
        <v>882241217</v>
      </c>
    </row>
    <row r="14" spans="1:7" x14ac:dyDescent="0.25">
      <c r="A14">
        <v>13</v>
      </c>
      <c r="B14" t="s">
        <v>42</v>
      </c>
      <c r="C14" t="s">
        <v>12</v>
      </c>
      <c r="D14" t="s">
        <v>13</v>
      </c>
      <c r="E14">
        <v>462001</v>
      </c>
      <c r="F14" t="s">
        <v>43</v>
      </c>
      <c r="G14">
        <v>936075025</v>
      </c>
    </row>
    <row r="15" spans="1:7" x14ac:dyDescent="0.25">
      <c r="A15">
        <v>14</v>
      </c>
      <c r="B15" t="s">
        <v>44</v>
      </c>
      <c r="C15" t="s">
        <v>36</v>
      </c>
      <c r="D15" t="s">
        <v>9</v>
      </c>
      <c r="E15">
        <v>411001</v>
      </c>
      <c r="F15" t="s">
        <v>45</v>
      </c>
      <c r="G15">
        <v>919817067</v>
      </c>
    </row>
    <row r="16" spans="1:7" x14ac:dyDescent="0.25">
      <c r="A16">
        <v>15</v>
      </c>
      <c r="B16" t="s">
        <v>46</v>
      </c>
      <c r="C16" t="s">
        <v>47</v>
      </c>
      <c r="D16" t="s">
        <v>48</v>
      </c>
      <c r="E16">
        <v>600001</v>
      </c>
      <c r="F16" t="s">
        <v>49</v>
      </c>
      <c r="G16">
        <v>924456577</v>
      </c>
    </row>
    <row r="17" spans="1:7" x14ac:dyDescent="0.25">
      <c r="A17">
        <v>16</v>
      </c>
      <c r="B17" t="s">
        <v>50</v>
      </c>
      <c r="C17" t="s">
        <v>51</v>
      </c>
      <c r="D17" t="s">
        <v>52</v>
      </c>
      <c r="E17">
        <v>302001</v>
      </c>
      <c r="F17" t="s">
        <v>53</v>
      </c>
      <c r="G17">
        <v>972567291</v>
      </c>
    </row>
    <row r="18" spans="1:7" x14ac:dyDescent="0.25">
      <c r="A18">
        <v>17</v>
      </c>
      <c r="B18" t="s">
        <v>54</v>
      </c>
      <c r="C18" t="s">
        <v>55</v>
      </c>
      <c r="D18" t="s">
        <v>56</v>
      </c>
      <c r="E18">
        <v>110001</v>
      </c>
      <c r="F18" t="s">
        <v>57</v>
      </c>
      <c r="G18">
        <v>874157581</v>
      </c>
    </row>
    <row r="19" spans="1:7" x14ac:dyDescent="0.25">
      <c r="A19">
        <v>18</v>
      </c>
      <c r="B19" t="s">
        <v>58</v>
      </c>
      <c r="C19" t="s">
        <v>59</v>
      </c>
      <c r="D19" t="s">
        <v>60</v>
      </c>
      <c r="E19">
        <v>530001</v>
      </c>
      <c r="F19" t="s">
        <v>61</v>
      </c>
      <c r="G19">
        <v>831578630</v>
      </c>
    </row>
    <row r="20" spans="1:7" x14ac:dyDescent="0.25">
      <c r="A20">
        <v>19</v>
      </c>
      <c r="B20" t="s">
        <v>62</v>
      </c>
      <c r="C20" t="s">
        <v>22</v>
      </c>
      <c r="D20" t="s">
        <v>13</v>
      </c>
      <c r="E20">
        <v>452001</v>
      </c>
      <c r="F20" t="s">
        <v>63</v>
      </c>
      <c r="G20">
        <v>922627518</v>
      </c>
    </row>
    <row r="21" spans="1:7" x14ac:dyDescent="0.25">
      <c r="A21">
        <v>20</v>
      </c>
      <c r="B21" t="s">
        <v>64</v>
      </c>
      <c r="C21" t="s">
        <v>47</v>
      </c>
      <c r="D21" t="s">
        <v>48</v>
      </c>
      <c r="E21">
        <v>600001</v>
      </c>
      <c r="F21" t="s">
        <v>65</v>
      </c>
      <c r="G21">
        <v>983313579</v>
      </c>
    </row>
    <row r="22" spans="1:7" x14ac:dyDescent="0.25">
      <c r="A22">
        <v>21</v>
      </c>
      <c r="B22" t="s">
        <v>66</v>
      </c>
      <c r="C22" t="s">
        <v>22</v>
      </c>
      <c r="D22" t="s">
        <v>13</v>
      </c>
      <c r="E22">
        <v>452001</v>
      </c>
      <c r="F22" t="s">
        <v>67</v>
      </c>
      <c r="G22">
        <v>909364909</v>
      </c>
    </row>
    <row r="23" spans="1:7" x14ac:dyDescent="0.25">
      <c r="A23">
        <v>22</v>
      </c>
      <c r="B23" t="s">
        <v>68</v>
      </c>
      <c r="C23" t="s">
        <v>69</v>
      </c>
      <c r="D23" t="s">
        <v>70</v>
      </c>
      <c r="E23">
        <v>560001</v>
      </c>
      <c r="F23" t="s">
        <v>71</v>
      </c>
      <c r="G23">
        <v>953463644</v>
      </c>
    </row>
    <row r="24" spans="1:7" x14ac:dyDescent="0.25">
      <c r="A24">
        <v>23</v>
      </c>
      <c r="B24" t="s">
        <v>72</v>
      </c>
      <c r="C24" t="s">
        <v>73</v>
      </c>
      <c r="D24" t="s">
        <v>74</v>
      </c>
      <c r="E24">
        <v>500001</v>
      </c>
      <c r="F24" t="s">
        <v>75</v>
      </c>
      <c r="G24">
        <v>919906725</v>
      </c>
    </row>
    <row r="25" spans="1:7" x14ac:dyDescent="0.25">
      <c r="A25">
        <v>24</v>
      </c>
      <c r="B25" t="s">
        <v>76</v>
      </c>
      <c r="C25" t="s">
        <v>77</v>
      </c>
      <c r="D25" t="s">
        <v>78</v>
      </c>
      <c r="E25">
        <v>800001</v>
      </c>
      <c r="F25" t="s">
        <v>79</v>
      </c>
      <c r="G25">
        <v>820169596</v>
      </c>
    </row>
    <row r="26" spans="1:7" x14ac:dyDescent="0.25">
      <c r="A26">
        <v>25</v>
      </c>
      <c r="B26" t="s">
        <v>80</v>
      </c>
      <c r="C26" t="s">
        <v>27</v>
      </c>
      <c r="D26" t="s">
        <v>28</v>
      </c>
      <c r="E26">
        <v>208001</v>
      </c>
      <c r="F26" t="s">
        <v>81</v>
      </c>
      <c r="G26">
        <v>963281758</v>
      </c>
    </row>
    <row r="27" spans="1:7" x14ac:dyDescent="0.25">
      <c r="A27">
        <v>26</v>
      </c>
      <c r="B27" t="s">
        <v>82</v>
      </c>
      <c r="C27" t="s">
        <v>83</v>
      </c>
      <c r="D27" t="s">
        <v>84</v>
      </c>
      <c r="E27">
        <v>700001</v>
      </c>
      <c r="F27" t="s">
        <v>85</v>
      </c>
      <c r="G27">
        <v>892141514</v>
      </c>
    </row>
    <row r="28" spans="1:7" x14ac:dyDescent="0.25">
      <c r="A28">
        <v>27</v>
      </c>
      <c r="B28" t="s">
        <v>86</v>
      </c>
      <c r="C28" t="s">
        <v>31</v>
      </c>
      <c r="D28" t="s">
        <v>9</v>
      </c>
      <c r="E28">
        <v>400001</v>
      </c>
      <c r="F28" t="s">
        <v>87</v>
      </c>
      <c r="G28">
        <v>809074643</v>
      </c>
    </row>
    <row r="29" spans="1:7" x14ac:dyDescent="0.25">
      <c r="A29">
        <v>28</v>
      </c>
      <c r="B29" t="s">
        <v>88</v>
      </c>
      <c r="C29" t="s">
        <v>22</v>
      </c>
      <c r="D29" t="s">
        <v>13</v>
      </c>
      <c r="E29">
        <v>452001</v>
      </c>
      <c r="F29" t="s">
        <v>89</v>
      </c>
      <c r="G29">
        <v>930431648</v>
      </c>
    </row>
    <row r="30" spans="1:7" x14ac:dyDescent="0.25">
      <c r="A30">
        <v>29</v>
      </c>
      <c r="B30" t="s">
        <v>90</v>
      </c>
      <c r="C30" t="s">
        <v>31</v>
      </c>
      <c r="D30" t="s">
        <v>9</v>
      </c>
      <c r="E30">
        <v>400001</v>
      </c>
      <c r="F30" t="s">
        <v>91</v>
      </c>
      <c r="G30">
        <v>932434720</v>
      </c>
    </row>
    <row r="31" spans="1:7" x14ac:dyDescent="0.25">
      <c r="A31">
        <v>30</v>
      </c>
      <c r="B31" t="s">
        <v>92</v>
      </c>
      <c r="C31" t="s">
        <v>77</v>
      </c>
      <c r="D31" t="s">
        <v>78</v>
      </c>
      <c r="E31">
        <v>800001</v>
      </c>
      <c r="F31" t="s">
        <v>93</v>
      </c>
      <c r="G31">
        <v>822742952</v>
      </c>
    </row>
    <row r="32" spans="1:7" x14ac:dyDescent="0.25">
      <c r="A32">
        <v>31</v>
      </c>
      <c r="B32" t="s">
        <v>94</v>
      </c>
      <c r="C32" t="s">
        <v>27</v>
      </c>
      <c r="D32" t="s">
        <v>28</v>
      </c>
      <c r="E32">
        <v>208001</v>
      </c>
      <c r="F32" t="s">
        <v>95</v>
      </c>
      <c r="G32">
        <v>812101998</v>
      </c>
    </row>
    <row r="33" spans="1:7" x14ac:dyDescent="0.25">
      <c r="A33">
        <v>32</v>
      </c>
      <c r="B33" t="s">
        <v>96</v>
      </c>
      <c r="C33" t="s">
        <v>83</v>
      </c>
      <c r="D33" t="s">
        <v>84</v>
      </c>
      <c r="E33">
        <v>700001</v>
      </c>
      <c r="F33" t="s">
        <v>97</v>
      </c>
      <c r="G33">
        <v>912947854</v>
      </c>
    </row>
    <row r="34" spans="1:7" x14ac:dyDescent="0.25">
      <c r="A34">
        <v>33</v>
      </c>
      <c r="B34" t="s">
        <v>98</v>
      </c>
      <c r="C34" t="s">
        <v>27</v>
      </c>
      <c r="D34" t="s">
        <v>28</v>
      </c>
      <c r="E34">
        <v>208001</v>
      </c>
      <c r="F34" t="s">
        <v>99</v>
      </c>
      <c r="G34">
        <v>838454060</v>
      </c>
    </row>
    <row r="35" spans="1:7" x14ac:dyDescent="0.25">
      <c r="A35">
        <v>34</v>
      </c>
      <c r="B35" t="s">
        <v>100</v>
      </c>
      <c r="C35" t="s">
        <v>73</v>
      </c>
      <c r="D35" t="s">
        <v>74</v>
      </c>
      <c r="E35">
        <v>500001</v>
      </c>
      <c r="F35" t="s">
        <v>101</v>
      </c>
      <c r="G35">
        <v>944295777</v>
      </c>
    </row>
    <row r="36" spans="1:7" x14ac:dyDescent="0.25">
      <c r="A36">
        <v>35</v>
      </c>
      <c r="B36" t="s">
        <v>102</v>
      </c>
      <c r="C36" t="s">
        <v>27</v>
      </c>
      <c r="D36" t="s">
        <v>28</v>
      </c>
      <c r="E36">
        <v>208001</v>
      </c>
      <c r="F36" t="s">
        <v>103</v>
      </c>
      <c r="G36">
        <v>894888357</v>
      </c>
    </row>
    <row r="37" spans="1:7" x14ac:dyDescent="0.25">
      <c r="A37">
        <v>36</v>
      </c>
      <c r="B37" t="s">
        <v>104</v>
      </c>
      <c r="C37" t="s">
        <v>59</v>
      </c>
      <c r="D37" t="s">
        <v>60</v>
      </c>
      <c r="E37">
        <v>530001</v>
      </c>
      <c r="F37" t="s">
        <v>105</v>
      </c>
      <c r="G37">
        <v>885980847</v>
      </c>
    </row>
    <row r="38" spans="1:7" x14ac:dyDescent="0.25">
      <c r="A38">
        <v>37</v>
      </c>
      <c r="B38" t="s">
        <v>106</v>
      </c>
      <c r="C38" t="s">
        <v>16</v>
      </c>
      <c r="D38" t="s">
        <v>17</v>
      </c>
      <c r="E38">
        <v>380001</v>
      </c>
      <c r="F38" t="s">
        <v>107</v>
      </c>
      <c r="G38">
        <v>839898719</v>
      </c>
    </row>
    <row r="39" spans="1:7" x14ac:dyDescent="0.25">
      <c r="A39">
        <v>38</v>
      </c>
      <c r="B39" t="s">
        <v>108</v>
      </c>
      <c r="C39" t="s">
        <v>109</v>
      </c>
      <c r="D39" t="s">
        <v>28</v>
      </c>
      <c r="E39">
        <v>226001</v>
      </c>
      <c r="F39" t="s">
        <v>110</v>
      </c>
      <c r="G39">
        <v>837024031</v>
      </c>
    </row>
    <row r="40" spans="1:7" x14ac:dyDescent="0.25">
      <c r="A40">
        <v>39</v>
      </c>
      <c r="B40" t="s">
        <v>111</v>
      </c>
      <c r="C40" t="s">
        <v>12</v>
      </c>
      <c r="D40" t="s">
        <v>13</v>
      </c>
      <c r="E40">
        <v>462001</v>
      </c>
      <c r="F40" t="s">
        <v>112</v>
      </c>
      <c r="G40">
        <v>943055559</v>
      </c>
    </row>
    <row r="41" spans="1:7" x14ac:dyDescent="0.25">
      <c r="A41">
        <v>40</v>
      </c>
      <c r="B41" t="s">
        <v>113</v>
      </c>
      <c r="C41" t="s">
        <v>51</v>
      </c>
      <c r="D41" t="s">
        <v>52</v>
      </c>
      <c r="E41">
        <v>302001</v>
      </c>
      <c r="F41" t="s">
        <v>114</v>
      </c>
      <c r="G41">
        <v>871488907</v>
      </c>
    </row>
    <row r="42" spans="1:7" x14ac:dyDescent="0.25">
      <c r="A42">
        <v>41</v>
      </c>
      <c r="B42" t="s">
        <v>115</v>
      </c>
      <c r="C42" t="s">
        <v>8</v>
      </c>
      <c r="D42" t="s">
        <v>9</v>
      </c>
      <c r="E42">
        <v>440001</v>
      </c>
      <c r="F42" t="s">
        <v>116</v>
      </c>
      <c r="G42">
        <v>966504199</v>
      </c>
    </row>
    <row r="43" spans="1:7" x14ac:dyDescent="0.25">
      <c r="A43">
        <v>42</v>
      </c>
      <c r="B43" t="s">
        <v>117</v>
      </c>
      <c r="C43" t="s">
        <v>109</v>
      </c>
      <c r="D43" t="s">
        <v>28</v>
      </c>
      <c r="E43">
        <v>226001</v>
      </c>
      <c r="F43" t="s">
        <v>118</v>
      </c>
      <c r="G43">
        <v>876646764</v>
      </c>
    </row>
    <row r="44" spans="1:7" x14ac:dyDescent="0.25">
      <c r="A44">
        <v>43</v>
      </c>
      <c r="B44" t="s">
        <v>119</v>
      </c>
      <c r="C44" t="s">
        <v>36</v>
      </c>
      <c r="D44" t="s">
        <v>9</v>
      </c>
      <c r="E44">
        <v>411001</v>
      </c>
      <c r="F44" t="s">
        <v>120</v>
      </c>
      <c r="G44">
        <v>978533189</v>
      </c>
    </row>
    <row r="45" spans="1:7" x14ac:dyDescent="0.25">
      <c r="A45">
        <v>44</v>
      </c>
      <c r="B45" t="s">
        <v>121</v>
      </c>
      <c r="C45" t="s">
        <v>31</v>
      </c>
      <c r="D45" t="s">
        <v>9</v>
      </c>
      <c r="E45">
        <v>400001</v>
      </c>
      <c r="F45" t="s">
        <v>122</v>
      </c>
      <c r="G45">
        <v>819370766</v>
      </c>
    </row>
    <row r="46" spans="1:7" x14ac:dyDescent="0.25">
      <c r="A46">
        <v>45</v>
      </c>
      <c r="B46" t="s">
        <v>123</v>
      </c>
      <c r="C46" t="s">
        <v>51</v>
      </c>
      <c r="D46" t="s">
        <v>52</v>
      </c>
      <c r="E46">
        <v>302001</v>
      </c>
      <c r="F46" t="s">
        <v>124</v>
      </c>
      <c r="G46">
        <v>890825886</v>
      </c>
    </row>
    <row r="47" spans="1:7" x14ac:dyDescent="0.25">
      <c r="A47">
        <v>46</v>
      </c>
      <c r="B47" t="s">
        <v>125</v>
      </c>
      <c r="C47" t="s">
        <v>22</v>
      </c>
      <c r="D47" t="s">
        <v>13</v>
      </c>
      <c r="E47">
        <v>452001</v>
      </c>
      <c r="F47" t="s">
        <v>126</v>
      </c>
      <c r="G47">
        <v>945516860</v>
      </c>
    </row>
    <row r="48" spans="1:7" x14ac:dyDescent="0.25">
      <c r="A48">
        <v>47</v>
      </c>
      <c r="B48" t="s">
        <v>127</v>
      </c>
      <c r="C48" t="s">
        <v>55</v>
      </c>
      <c r="D48" t="s">
        <v>56</v>
      </c>
      <c r="E48">
        <v>110001</v>
      </c>
      <c r="F48" t="s">
        <v>128</v>
      </c>
      <c r="G48">
        <v>817369338</v>
      </c>
    </row>
    <row r="49" spans="1:7" x14ac:dyDescent="0.25">
      <c r="A49">
        <v>48</v>
      </c>
      <c r="B49" t="s">
        <v>129</v>
      </c>
      <c r="C49" t="s">
        <v>12</v>
      </c>
      <c r="D49" t="s">
        <v>13</v>
      </c>
      <c r="E49">
        <v>462001</v>
      </c>
      <c r="F49" t="s">
        <v>130</v>
      </c>
      <c r="G49">
        <v>827682526</v>
      </c>
    </row>
    <row r="50" spans="1:7" x14ac:dyDescent="0.25">
      <c r="A50">
        <v>49</v>
      </c>
      <c r="B50" t="s">
        <v>131</v>
      </c>
      <c r="C50" t="s">
        <v>109</v>
      </c>
      <c r="D50" t="s">
        <v>28</v>
      </c>
      <c r="E50">
        <v>226001</v>
      </c>
      <c r="F50" t="s">
        <v>132</v>
      </c>
      <c r="G50">
        <v>847802479</v>
      </c>
    </row>
    <row r="51" spans="1:7" x14ac:dyDescent="0.25">
      <c r="A51">
        <v>50</v>
      </c>
      <c r="B51" t="s">
        <v>133</v>
      </c>
      <c r="C51" t="s">
        <v>109</v>
      </c>
      <c r="D51" t="s">
        <v>28</v>
      </c>
      <c r="E51">
        <v>226001</v>
      </c>
      <c r="F51" t="s">
        <v>134</v>
      </c>
      <c r="G51">
        <v>910695779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EF74-13FA-4E9E-8B95-F30125DBD9F4}">
  <dimension ref="A1:D31"/>
  <sheetViews>
    <sheetView topLeftCell="A11" workbookViewId="0">
      <selection sqref="A1:D31"/>
    </sheetView>
  </sheetViews>
  <sheetFormatPr defaultRowHeight="15" x14ac:dyDescent="0.25"/>
  <cols>
    <col min="1" max="1" width="9.42578125" bestFit="1" customWidth="1"/>
    <col min="2" max="2" width="23.85546875" bestFit="1" customWidth="1"/>
    <col min="3" max="3" width="15.140625" bestFit="1" customWidth="1"/>
    <col min="4" max="4" width="9.85546875" bestFit="1" customWidth="1"/>
  </cols>
  <sheetData>
    <row r="1" spans="1:4" x14ac:dyDescent="0.25">
      <c r="A1" s="1" t="s">
        <v>135</v>
      </c>
      <c r="B1" s="1" t="s">
        <v>136</v>
      </c>
      <c r="C1" s="1" t="s">
        <v>137</v>
      </c>
      <c r="D1" s="1" t="s">
        <v>138</v>
      </c>
    </row>
    <row r="2" spans="1:4" x14ac:dyDescent="0.25">
      <c r="A2" s="2" t="s">
        <v>139</v>
      </c>
      <c r="B2" s="2" t="s">
        <v>140</v>
      </c>
      <c r="C2" s="2" t="s">
        <v>141</v>
      </c>
      <c r="D2" s="3">
        <v>79999</v>
      </c>
    </row>
    <row r="3" spans="1:4" x14ac:dyDescent="0.25">
      <c r="A3" s="2" t="s">
        <v>142</v>
      </c>
      <c r="B3" s="2" t="s">
        <v>143</v>
      </c>
      <c r="C3" s="2" t="s">
        <v>141</v>
      </c>
      <c r="D3" s="3">
        <v>69999</v>
      </c>
    </row>
    <row r="4" spans="1:4" x14ac:dyDescent="0.25">
      <c r="A4" s="2" t="s">
        <v>144</v>
      </c>
      <c r="B4" s="2" t="s">
        <v>145</v>
      </c>
      <c r="C4" s="2" t="s">
        <v>141</v>
      </c>
      <c r="D4" s="3">
        <v>89999</v>
      </c>
    </row>
    <row r="5" spans="1:4" x14ac:dyDescent="0.25">
      <c r="A5" s="2" t="s">
        <v>146</v>
      </c>
      <c r="B5" s="2" t="s">
        <v>147</v>
      </c>
      <c r="C5" s="2" t="s">
        <v>141</v>
      </c>
      <c r="D5" s="3">
        <v>64999</v>
      </c>
    </row>
    <row r="6" spans="1:4" x14ac:dyDescent="0.25">
      <c r="A6" s="2" t="s">
        <v>148</v>
      </c>
      <c r="B6" s="2" t="s">
        <v>149</v>
      </c>
      <c r="C6" s="2" t="s">
        <v>141</v>
      </c>
      <c r="D6" s="3">
        <v>92499</v>
      </c>
    </row>
    <row r="7" spans="1:4" x14ac:dyDescent="0.25">
      <c r="A7" s="2" t="s">
        <v>150</v>
      </c>
      <c r="B7" s="2" t="s">
        <v>151</v>
      </c>
      <c r="C7" s="2" t="s">
        <v>152</v>
      </c>
      <c r="D7" s="3">
        <v>7499</v>
      </c>
    </row>
    <row r="8" spans="1:4" x14ac:dyDescent="0.25">
      <c r="A8" s="2" t="s">
        <v>153</v>
      </c>
      <c r="B8" s="2" t="s">
        <v>154</v>
      </c>
      <c r="C8" s="2" t="s">
        <v>152</v>
      </c>
      <c r="D8" s="3">
        <v>6999</v>
      </c>
    </row>
    <row r="9" spans="1:4" x14ac:dyDescent="0.25">
      <c r="A9" s="2" t="s">
        <v>155</v>
      </c>
      <c r="B9" s="2" t="s">
        <v>156</v>
      </c>
      <c r="C9" s="2" t="s">
        <v>152</v>
      </c>
      <c r="D9" s="3">
        <v>5499</v>
      </c>
    </row>
    <row r="10" spans="1:4" x14ac:dyDescent="0.25">
      <c r="A10" s="2" t="s">
        <v>157</v>
      </c>
      <c r="B10" s="2" t="s">
        <v>158</v>
      </c>
      <c r="C10" s="2" t="s">
        <v>159</v>
      </c>
      <c r="D10" s="3">
        <v>3499</v>
      </c>
    </row>
    <row r="11" spans="1:4" x14ac:dyDescent="0.25">
      <c r="A11" s="2" t="s">
        <v>160</v>
      </c>
      <c r="B11" s="2" t="s">
        <v>161</v>
      </c>
      <c r="C11" s="2" t="s">
        <v>159</v>
      </c>
      <c r="D11" s="3">
        <v>2199</v>
      </c>
    </row>
    <row r="12" spans="1:4" x14ac:dyDescent="0.25">
      <c r="A12" s="2" t="s">
        <v>162</v>
      </c>
      <c r="B12" s="2" t="s">
        <v>163</v>
      </c>
      <c r="C12" s="2" t="s">
        <v>159</v>
      </c>
      <c r="D12" s="3">
        <v>1499</v>
      </c>
    </row>
    <row r="13" spans="1:4" x14ac:dyDescent="0.25">
      <c r="A13" s="2" t="s">
        <v>164</v>
      </c>
      <c r="B13" s="2" t="s">
        <v>165</v>
      </c>
      <c r="C13" s="2" t="s">
        <v>159</v>
      </c>
      <c r="D13" s="3">
        <v>2999</v>
      </c>
    </row>
    <row r="14" spans="1:4" x14ac:dyDescent="0.25">
      <c r="A14" s="2" t="s">
        <v>166</v>
      </c>
      <c r="B14" s="2" t="s">
        <v>167</v>
      </c>
      <c r="C14" s="2" t="s">
        <v>159</v>
      </c>
      <c r="D14" s="3">
        <v>15999</v>
      </c>
    </row>
    <row r="15" spans="1:4" x14ac:dyDescent="0.25">
      <c r="A15" s="2" t="s">
        <v>168</v>
      </c>
      <c r="B15" s="2" t="s">
        <v>169</v>
      </c>
      <c r="C15" s="2" t="s">
        <v>170</v>
      </c>
      <c r="D15" s="3">
        <v>4999</v>
      </c>
    </row>
    <row r="16" spans="1:4" x14ac:dyDescent="0.25">
      <c r="A16" s="2" t="s">
        <v>171</v>
      </c>
      <c r="B16" s="2" t="s">
        <v>172</v>
      </c>
      <c r="C16" s="2" t="s">
        <v>170</v>
      </c>
      <c r="D16" s="3">
        <v>8499</v>
      </c>
    </row>
    <row r="17" spans="1:4" x14ac:dyDescent="0.25">
      <c r="A17" s="2" t="s">
        <v>173</v>
      </c>
      <c r="B17" s="2" t="s">
        <v>174</v>
      </c>
      <c r="C17" s="2" t="s">
        <v>170</v>
      </c>
      <c r="D17" s="3">
        <v>24999</v>
      </c>
    </row>
    <row r="18" spans="1:4" x14ac:dyDescent="0.25">
      <c r="A18" s="2" t="s">
        <v>175</v>
      </c>
      <c r="B18" s="2" t="s">
        <v>176</v>
      </c>
      <c r="C18" s="2" t="s">
        <v>170</v>
      </c>
      <c r="D18" s="3">
        <v>10499</v>
      </c>
    </row>
    <row r="19" spans="1:4" x14ac:dyDescent="0.25">
      <c r="A19" s="2" t="s">
        <v>177</v>
      </c>
      <c r="B19" s="2" t="s">
        <v>178</v>
      </c>
      <c r="C19" s="2" t="s">
        <v>170</v>
      </c>
      <c r="D19" s="3">
        <v>2299</v>
      </c>
    </row>
    <row r="20" spans="1:4" x14ac:dyDescent="0.25">
      <c r="A20" s="2" t="s">
        <v>179</v>
      </c>
      <c r="B20" s="2" t="s">
        <v>180</v>
      </c>
      <c r="C20" s="2" t="s">
        <v>181</v>
      </c>
      <c r="D20" s="3">
        <v>5999</v>
      </c>
    </row>
    <row r="21" spans="1:4" x14ac:dyDescent="0.25">
      <c r="A21" s="2" t="s">
        <v>182</v>
      </c>
      <c r="B21" s="2" t="s">
        <v>183</v>
      </c>
      <c r="C21" s="2" t="s">
        <v>181</v>
      </c>
      <c r="D21" s="3">
        <v>12999</v>
      </c>
    </row>
    <row r="22" spans="1:4" x14ac:dyDescent="0.25">
      <c r="A22" s="2" t="s">
        <v>184</v>
      </c>
      <c r="B22" s="2" t="s">
        <v>185</v>
      </c>
      <c r="C22" s="2" t="s">
        <v>186</v>
      </c>
      <c r="D22" s="3">
        <v>1299</v>
      </c>
    </row>
    <row r="23" spans="1:4" x14ac:dyDescent="0.25">
      <c r="A23" s="2" t="s">
        <v>187</v>
      </c>
      <c r="B23" s="2" t="s">
        <v>188</v>
      </c>
      <c r="C23" s="2" t="s">
        <v>186</v>
      </c>
      <c r="D23" s="3">
        <v>1999</v>
      </c>
    </row>
    <row r="24" spans="1:4" x14ac:dyDescent="0.25">
      <c r="A24" s="2" t="s">
        <v>189</v>
      </c>
      <c r="B24" s="2" t="s">
        <v>190</v>
      </c>
      <c r="C24" s="2" t="s">
        <v>186</v>
      </c>
      <c r="D24" s="3">
        <v>1499</v>
      </c>
    </row>
    <row r="25" spans="1:4" x14ac:dyDescent="0.25">
      <c r="A25" s="2" t="s">
        <v>191</v>
      </c>
      <c r="B25" s="2" t="s">
        <v>192</v>
      </c>
      <c r="C25" s="2" t="s">
        <v>193</v>
      </c>
      <c r="D25" s="3">
        <v>2799</v>
      </c>
    </row>
    <row r="26" spans="1:4" x14ac:dyDescent="0.25">
      <c r="A26" s="2" t="s">
        <v>194</v>
      </c>
      <c r="B26" s="2" t="s">
        <v>195</v>
      </c>
      <c r="C26" s="2" t="s">
        <v>193</v>
      </c>
      <c r="D26" s="3">
        <v>8999</v>
      </c>
    </row>
    <row r="27" spans="1:4" x14ac:dyDescent="0.25">
      <c r="A27" s="2" t="s">
        <v>196</v>
      </c>
      <c r="B27" s="2" t="s">
        <v>197</v>
      </c>
      <c r="C27" s="2" t="s">
        <v>193</v>
      </c>
      <c r="D27" s="3">
        <v>5499</v>
      </c>
    </row>
    <row r="28" spans="1:4" x14ac:dyDescent="0.25">
      <c r="A28" s="2" t="s">
        <v>198</v>
      </c>
      <c r="B28" s="2" t="s">
        <v>199</v>
      </c>
      <c r="C28" s="2" t="s">
        <v>200</v>
      </c>
      <c r="D28" s="2">
        <v>699</v>
      </c>
    </row>
    <row r="29" spans="1:4" x14ac:dyDescent="0.25">
      <c r="A29" s="2" t="s">
        <v>201</v>
      </c>
      <c r="B29" s="2" t="s">
        <v>202</v>
      </c>
      <c r="C29" s="2" t="s">
        <v>200</v>
      </c>
      <c r="D29" s="2">
        <v>349</v>
      </c>
    </row>
    <row r="30" spans="1:4" x14ac:dyDescent="0.25">
      <c r="A30" s="2" t="s">
        <v>203</v>
      </c>
      <c r="B30" s="2" t="s">
        <v>204</v>
      </c>
      <c r="C30" s="2" t="s">
        <v>200</v>
      </c>
      <c r="D30" s="2">
        <v>99</v>
      </c>
    </row>
    <row r="31" spans="1:4" x14ac:dyDescent="0.25">
      <c r="A31" s="2" t="s">
        <v>205</v>
      </c>
      <c r="B31" s="2" t="s">
        <v>206</v>
      </c>
      <c r="C31" s="2" t="s">
        <v>200</v>
      </c>
      <c r="D31" s="2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F44-320E-4F72-A7BD-E80FFBBC9662}">
  <dimension ref="A1:F6"/>
  <sheetViews>
    <sheetView workbookViewId="0">
      <selection activeCell="G1" sqref="G1:G1048576"/>
    </sheetView>
  </sheetViews>
  <sheetFormatPr defaultRowHeight="15" x14ac:dyDescent="0.25"/>
  <cols>
    <col min="1" max="1" width="12.28515625" bestFit="1" customWidth="1"/>
    <col min="2" max="2" width="19" bestFit="1" customWidth="1"/>
    <col min="3" max="3" width="15.28515625" bestFit="1" customWidth="1"/>
    <col min="4" max="4" width="13.42578125" bestFit="1" customWidth="1"/>
    <col min="5" max="5" width="19.85546875" bestFit="1" customWidth="1"/>
    <col min="6" max="6" width="16.42578125" bestFit="1" customWidth="1"/>
  </cols>
  <sheetData>
    <row r="1" spans="1:6" x14ac:dyDescent="0.25">
      <c r="A1" s="4" t="s">
        <v>207</v>
      </c>
      <c r="B1" s="4" t="s">
        <v>208</v>
      </c>
      <c r="C1" s="4" t="s">
        <v>209</v>
      </c>
      <c r="D1" s="4" t="s">
        <v>210</v>
      </c>
      <c r="E1" s="4" t="s">
        <v>211</v>
      </c>
      <c r="F1" s="8" t="s">
        <v>247</v>
      </c>
    </row>
    <row r="2" spans="1:6" x14ac:dyDescent="0.25">
      <c r="A2" s="2" t="s">
        <v>212</v>
      </c>
      <c r="B2" s="2" t="s">
        <v>213</v>
      </c>
      <c r="C2" s="2" t="s">
        <v>214</v>
      </c>
      <c r="D2" s="2" t="s">
        <v>215</v>
      </c>
      <c r="E2" s="2" t="s">
        <v>216</v>
      </c>
      <c r="F2">
        <v>0.2</v>
      </c>
    </row>
    <row r="3" spans="1:6" x14ac:dyDescent="0.25">
      <c r="A3" s="2" t="s">
        <v>217</v>
      </c>
      <c r="B3" s="2" t="s">
        <v>218</v>
      </c>
      <c r="C3" s="2" t="s">
        <v>219</v>
      </c>
      <c r="D3" s="2" t="s">
        <v>220</v>
      </c>
      <c r="E3" s="2" t="s">
        <v>221</v>
      </c>
      <c r="F3">
        <v>0.1</v>
      </c>
    </row>
    <row r="4" spans="1:6" x14ac:dyDescent="0.25">
      <c r="A4" s="2" t="s">
        <v>222</v>
      </c>
      <c r="B4" s="2" t="s">
        <v>223</v>
      </c>
      <c r="C4" s="2" t="s">
        <v>224</v>
      </c>
      <c r="D4" s="2" t="s">
        <v>225</v>
      </c>
      <c r="E4" s="2" t="s">
        <v>226</v>
      </c>
      <c r="F4">
        <v>0.5</v>
      </c>
    </row>
    <row r="5" spans="1:6" x14ac:dyDescent="0.25">
      <c r="A5" s="2" t="s">
        <v>227</v>
      </c>
      <c r="B5" s="2" t="s">
        <v>228</v>
      </c>
      <c r="C5" s="2" t="s">
        <v>229</v>
      </c>
      <c r="D5" s="2" t="s">
        <v>230</v>
      </c>
      <c r="E5" s="2" t="s">
        <v>231</v>
      </c>
      <c r="F5">
        <v>0.5</v>
      </c>
    </row>
    <row r="6" spans="1:6" x14ac:dyDescent="0.25">
      <c r="A6" s="2" t="s">
        <v>232</v>
      </c>
      <c r="B6" s="2" t="s">
        <v>233</v>
      </c>
      <c r="C6" s="2" t="s">
        <v>234</v>
      </c>
      <c r="D6" s="2" t="s">
        <v>235</v>
      </c>
      <c r="E6" s="2" t="s">
        <v>236</v>
      </c>
      <c r="F6">
        <v>0.7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E07C-470A-403D-B628-DC0FBE585508}">
  <dimension ref="A1:O3511"/>
  <sheetViews>
    <sheetView workbookViewId="0">
      <selection activeCell="E2" sqref="E2"/>
    </sheetView>
  </sheetViews>
  <sheetFormatPr defaultRowHeight="15" x14ac:dyDescent="0.25"/>
  <cols>
    <col min="1" max="1" width="16.7109375" bestFit="1" customWidth="1"/>
    <col min="3" max="3" width="10.7109375" bestFit="1" customWidth="1"/>
    <col min="4" max="4" width="16.28515625" bestFit="1" customWidth="1"/>
    <col min="5" max="5" width="16.28515625" customWidth="1"/>
    <col min="6" max="6" width="11.42578125" bestFit="1" customWidth="1"/>
    <col min="7" max="7" width="9.5703125" bestFit="1" customWidth="1"/>
    <col min="8" max="8" width="26.140625" bestFit="1" customWidth="1"/>
    <col min="9" max="9" width="26.140625" customWidth="1"/>
    <col min="10" max="10" width="9.85546875" bestFit="1" customWidth="1"/>
    <col min="11" max="11" width="13.140625" style="6" bestFit="1" customWidth="1"/>
    <col min="12" max="12" width="9.7109375" bestFit="1" customWidth="1"/>
    <col min="13" max="13" width="19.42578125" bestFit="1" customWidth="1"/>
    <col min="14" max="14" width="14.42578125" style="9" bestFit="1" customWidth="1"/>
    <col min="15" max="15" width="16.5703125" customWidth="1"/>
  </cols>
  <sheetData>
    <row r="1" spans="1:15" x14ac:dyDescent="0.25">
      <c r="A1" t="s">
        <v>237</v>
      </c>
      <c r="B1" t="s">
        <v>259</v>
      </c>
      <c r="C1" t="s">
        <v>238</v>
      </c>
      <c r="D1" t="s">
        <v>246</v>
      </c>
      <c r="E1" t="s">
        <v>2</v>
      </c>
      <c r="F1" t="s">
        <v>207</v>
      </c>
      <c r="G1" t="s">
        <v>239</v>
      </c>
      <c r="H1" t="s">
        <v>248</v>
      </c>
      <c r="I1" t="s">
        <v>252</v>
      </c>
      <c r="J1" t="s">
        <v>240</v>
      </c>
      <c r="K1" s="6" t="s">
        <v>241</v>
      </c>
      <c r="L1" t="s">
        <v>242</v>
      </c>
      <c r="M1" t="s">
        <v>243</v>
      </c>
      <c r="N1" s="9" t="s">
        <v>244</v>
      </c>
      <c r="O1" t="s">
        <v>245</v>
      </c>
    </row>
    <row r="2" spans="1:15" x14ac:dyDescent="0.25">
      <c r="A2" s="5">
        <v>43865</v>
      </c>
      <c r="B2">
        <v>1</v>
      </c>
      <c r="C2">
        <v>10</v>
      </c>
      <c r="D2" t="str" cm="1">
        <f t="array" ref="D2:D3511">_xlfn.XLOOKUP(C2:C3511,'Dim Customers'!A2:A51,'Dim Customers'!B2:B51,"Not Found")</f>
        <v>Dhruv Desai</v>
      </c>
      <c r="E2" t="str" cm="1">
        <f t="array" ref="E2:E3511">_xlfn.XLOOKUP(_xlfn.ANCHORARRAY(D2),'Dim Customers'!B2:B51,'Dim Customers'!C2:C51)</f>
        <v xml:space="preserve">Pune         </v>
      </c>
      <c r="F2">
        <v>0</v>
      </c>
      <c r="G2" t="s">
        <v>146</v>
      </c>
      <c r="H2" t="str" cm="1">
        <f t="array" ref="H2:H3511">_xlfn.XLOOKUP(G2:G3511,'Dim Product'!A2:A31,'Dim Product'!B2:B31,"NotFound")</f>
        <v>HP Pavilion Laptop</v>
      </c>
      <c r="I2" t="str" cm="1">
        <f t="array" ref="I2:I3511">_xlfn.XLOOKUP(_xlfn.ANCHORARRAY(H2),'Dim Product'!B2:B31,'Dim Product'!C2:C31,"Not Found")</f>
        <v>Electronics</v>
      </c>
      <c r="J2">
        <v>2</v>
      </c>
      <c r="K2" s="6" cm="1">
        <f t="array" ref="K2:K3511">_xlfn.XLOOKUP(G2:G3511,'Dim Product'!A2:A31,'Dim Product'!D2:D31,"NotFound")</f>
        <v>64999</v>
      </c>
      <c r="L2" s="7">
        <f>J2*K2</f>
        <v>129998</v>
      </c>
      <c r="M2" cm="1">
        <f t="array" ref="M2:M3511">_xlfn.XLOOKUP(F2:F3511,'Dim Promotion '!A2:A6,'Dim Promotion '!F2:F6,0)</f>
        <v>0</v>
      </c>
      <c r="N2" s="9">
        <v>0</v>
      </c>
      <c r="O2" s="7">
        <f>L2-M2</f>
        <v>129998</v>
      </c>
    </row>
    <row r="3" spans="1:15" x14ac:dyDescent="0.25">
      <c r="A3" s="5">
        <v>44700</v>
      </c>
      <c r="B3">
        <v>2</v>
      </c>
      <c r="C3">
        <v>28</v>
      </c>
      <c r="D3" t="str">
        <v>Nikhil Khanna</v>
      </c>
      <c r="E3" t="str">
        <v xml:space="preserve">Indore       </v>
      </c>
      <c r="F3" t="s">
        <v>212</v>
      </c>
      <c r="G3" t="s">
        <v>198</v>
      </c>
      <c r="H3" t="str">
        <v>L'Oreal Shampoo</v>
      </c>
      <c r="I3" t="str">
        <v>Personal Care</v>
      </c>
      <c r="J3">
        <v>3</v>
      </c>
      <c r="K3" s="6">
        <v>699</v>
      </c>
      <c r="L3" s="7">
        <f t="shared" ref="L3:L66" si="0">J3*K3</f>
        <v>2097</v>
      </c>
      <c r="M3">
        <v>0.2</v>
      </c>
      <c r="N3" s="9">
        <v>419.40000000000003</v>
      </c>
      <c r="O3" s="7">
        <f t="shared" ref="O3:O66" si="1">L3-M3</f>
        <v>2096.8000000000002</v>
      </c>
    </row>
    <row r="4" spans="1:15" x14ac:dyDescent="0.25">
      <c r="A4" s="5">
        <v>44743</v>
      </c>
      <c r="B4">
        <v>3</v>
      </c>
      <c r="C4">
        <v>2</v>
      </c>
      <c r="D4" t="str">
        <v>Aditi Patel</v>
      </c>
      <c r="E4" t="str">
        <v xml:space="preserve">Bhopal       </v>
      </c>
      <c r="F4">
        <v>0</v>
      </c>
      <c r="G4" t="s">
        <v>162</v>
      </c>
      <c r="H4" t="str">
        <v>H&amp;M T-Shirt</v>
      </c>
      <c r="I4" t="str">
        <v>Clothing</v>
      </c>
      <c r="J4">
        <v>3</v>
      </c>
      <c r="K4" s="6">
        <v>1499</v>
      </c>
      <c r="L4" s="7">
        <f t="shared" si="0"/>
        <v>4497</v>
      </c>
      <c r="M4">
        <v>0</v>
      </c>
      <c r="N4" s="9">
        <v>0</v>
      </c>
      <c r="O4" s="7">
        <f t="shared" si="1"/>
        <v>4497</v>
      </c>
    </row>
    <row r="5" spans="1:15" x14ac:dyDescent="0.25">
      <c r="A5" s="5">
        <v>44657</v>
      </c>
      <c r="B5">
        <v>4</v>
      </c>
      <c r="C5">
        <v>11</v>
      </c>
      <c r="D5" t="str">
        <v>Diya Kapoor</v>
      </c>
      <c r="E5" t="str">
        <v xml:space="preserve">Mumbai       </v>
      </c>
      <c r="F5" t="s">
        <v>212</v>
      </c>
      <c r="G5" t="s">
        <v>157</v>
      </c>
      <c r="H5" t="str">
        <v>Levi's Denim Jeans</v>
      </c>
      <c r="I5" t="str">
        <v>Clothing</v>
      </c>
      <c r="J5">
        <v>2</v>
      </c>
      <c r="K5" s="6">
        <v>3499</v>
      </c>
      <c r="L5" s="7">
        <f t="shared" si="0"/>
        <v>6998</v>
      </c>
      <c r="M5">
        <v>0.2</v>
      </c>
      <c r="N5" s="9">
        <v>1399.6000000000001</v>
      </c>
      <c r="O5" s="7">
        <f t="shared" si="1"/>
        <v>6997.8</v>
      </c>
    </row>
    <row r="6" spans="1:15" x14ac:dyDescent="0.25">
      <c r="A6" s="5">
        <v>44563</v>
      </c>
      <c r="B6">
        <v>5</v>
      </c>
      <c r="C6">
        <v>34</v>
      </c>
      <c r="D6" t="str">
        <v>Rajeev Trivedi</v>
      </c>
      <c r="E6" t="str">
        <v xml:space="preserve">Hyderabad    </v>
      </c>
      <c r="F6">
        <v>0</v>
      </c>
      <c r="G6" t="s">
        <v>142</v>
      </c>
      <c r="H6" t="str">
        <v>Samsung Galaxy S21</v>
      </c>
      <c r="I6" t="str">
        <v>Electronics</v>
      </c>
      <c r="J6">
        <v>1</v>
      </c>
      <c r="K6" s="6">
        <v>69999</v>
      </c>
      <c r="L6" s="7">
        <f t="shared" si="0"/>
        <v>69999</v>
      </c>
      <c r="M6">
        <v>0</v>
      </c>
      <c r="N6" s="9">
        <v>0</v>
      </c>
      <c r="O6" s="7">
        <f t="shared" si="1"/>
        <v>69999</v>
      </c>
    </row>
    <row r="7" spans="1:15" x14ac:dyDescent="0.25">
      <c r="A7" s="5">
        <v>44968</v>
      </c>
      <c r="B7">
        <v>6</v>
      </c>
      <c r="C7">
        <v>44</v>
      </c>
      <c r="D7" t="str">
        <v>Simran Kaur</v>
      </c>
      <c r="E7" t="str">
        <v xml:space="preserve">Mumbai       </v>
      </c>
      <c r="F7">
        <v>0</v>
      </c>
      <c r="G7" t="s">
        <v>179</v>
      </c>
      <c r="H7" t="str">
        <v>Titan Wrist Watch</v>
      </c>
      <c r="I7" t="str">
        <v>Accessories</v>
      </c>
      <c r="J7">
        <v>1</v>
      </c>
      <c r="K7" s="6">
        <v>5999</v>
      </c>
      <c r="L7" s="7">
        <f t="shared" si="0"/>
        <v>5999</v>
      </c>
      <c r="M7">
        <v>0</v>
      </c>
      <c r="N7" s="9">
        <v>0</v>
      </c>
      <c r="O7" s="7">
        <f t="shared" si="1"/>
        <v>5999</v>
      </c>
    </row>
    <row r="8" spans="1:15" x14ac:dyDescent="0.25">
      <c r="A8" s="5">
        <v>45122</v>
      </c>
      <c r="B8">
        <v>7</v>
      </c>
      <c r="C8">
        <v>42</v>
      </c>
      <c r="D8" t="str">
        <v>Shikha Pandey</v>
      </c>
      <c r="E8" t="str">
        <v xml:space="preserve">Lucknow      </v>
      </c>
      <c r="F8" t="s">
        <v>227</v>
      </c>
      <c r="G8" t="s">
        <v>168</v>
      </c>
      <c r="H8" t="str">
        <v>Bajaj Mixer Grinder</v>
      </c>
      <c r="I8" t="str">
        <v>Home Appliances</v>
      </c>
      <c r="J8">
        <v>2</v>
      </c>
      <c r="K8" s="6">
        <v>4999</v>
      </c>
      <c r="L8" s="7">
        <f t="shared" si="0"/>
        <v>9998</v>
      </c>
      <c r="M8">
        <v>0.5</v>
      </c>
      <c r="N8" s="9">
        <v>4999</v>
      </c>
      <c r="O8" s="7">
        <f t="shared" si="1"/>
        <v>9997.5</v>
      </c>
    </row>
    <row r="9" spans="1:15" x14ac:dyDescent="0.25">
      <c r="A9" s="5">
        <v>44224</v>
      </c>
      <c r="B9">
        <v>8</v>
      </c>
      <c r="C9">
        <v>46</v>
      </c>
      <c r="D9" t="str">
        <v>Tanvi Nair</v>
      </c>
      <c r="E9" t="str">
        <v xml:space="preserve">Indore       </v>
      </c>
      <c r="F9">
        <v>0</v>
      </c>
      <c r="G9" t="s">
        <v>194</v>
      </c>
      <c r="H9" t="str">
        <v>American Tourister Suitcase</v>
      </c>
      <c r="I9" t="str">
        <v>Bags</v>
      </c>
      <c r="J9">
        <v>1</v>
      </c>
      <c r="K9" s="6">
        <v>8999</v>
      </c>
      <c r="L9" s="7">
        <f t="shared" si="0"/>
        <v>8999</v>
      </c>
      <c r="M9">
        <v>0</v>
      </c>
      <c r="N9" s="9">
        <v>0</v>
      </c>
      <c r="O9" s="7">
        <f t="shared" si="1"/>
        <v>8999</v>
      </c>
    </row>
    <row r="10" spans="1:15" x14ac:dyDescent="0.25">
      <c r="A10" s="5">
        <v>44706</v>
      </c>
      <c r="B10">
        <v>9</v>
      </c>
      <c r="C10">
        <v>21</v>
      </c>
      <c r="D10" t="str">
        <v>Lavanya Jain</v>
      </c>
      <c r="E10" t="str">
        <v xml:space="preserve">Indore       </v>
      </c>
      <c r="F10" t="s">
        <v>212</v>
      </c>
      <c r="G10" t="s">
        <v>179</v>
      </c>
      <c r="H10" t="str">
        <v>Titan Wrist Watch</v>
      </c>
      <c r="I10" t="str">
        <v>Accessories</v>
      </c>
      <c r="J10">
        <v>2</v>
      </c>
      <c r="K10" s="6">
        <v>5999</v>
      </c>
      <c r="L10" s="7">
        <f t="shared" si="0"/>
        <v>11998</v>
      </c>
      <c r="M10">
        <v>0.2</v>
      </c>
      <c r="N10" s="9">
        <v>2399.6</v>
      </c>
      <c r="O10" s="7">
        <f t="shared" si="1"/>
        <v>11997.8</v>
      </c>
    </row>
    <row r="11" spans="1:15" x14ac:dyDescent="0.25">
      <c r="A11" s="5">
        <v>45071</v>
      </c>
      <c r="B11">
        <v>10</v>
      </c>
      <c r="C11">
        <v>48</v>
      </c>
      <c r="D11" t="str">
        <v>Vikas Tiwari</v>
      </c>
      <c r="E11" t="str">
        <v xml:space="preserve">Bhopal       </v>
      </c>
      <c r="F11" t="s">
        <v>212</v>
      </c>
      <c r="G11" t="s">
        <v>148</v>
      </c>
      <c r="H11" t="str">
        <v>Apple MacBook Air</v>
      </c>
      <c r="I11" t="str">
        <v>Electronics</v>
      </c>
      <c r="J11">
        <v>3</v>
      </c>
      <c r="K11" s="6">
        <v>92499</v>
      </c>
      <c r="L11" s="7">
        <f t="shared" si="0"/>
        <v>277497</v>
      </c>
      <c r="M11">
        <v>0.2</v>
      </c>
      <c r="N11" s="9">
        <v>55499.4</v>
      </c>
      <c r="O11" s="7">
        <f t="shared" si="1"/>
        <v>277496.8</v>
      </c>
    </row>
    <row r="12" spans="1:15" x14ac:dyDescent="0.25">
      <c r="A12" s="5">
        <v>45202</v>
      </c>
      <c r="B12">
        <v>11</v>
      </c>
      <c r="C12">
        <v>18</v>
      </c>
      <c r="D12" t="str">
        <v>Karan Sethi</v>
      </c>
      <c r="E12" t="str">
        <v>Visakhapatnam</v>
      </c>
      <c r="F12">
        <v>0</v>
      </c>
      <c r="G12" t="s">
        <v>139</v>
      </c>
      <c r="H12" t="str">
        <v>Apple iPhone 14</v>
      </c>
      <c r="I12" t="str">
        <v>Electronics</v>
      </c>
      <c r="J12">
        <v>1</v>
      </c>
      <c r="K12" s="6">
        <v>79999</v>
      </c>
      <c r="L12" s="7">
        <f t="shared" si="0"/>
        <v>79999</v>
      </c>
      <c r="M12">
        <v>0</v>
      </c>
      <c r="N12" s="9">
        <v>0</v>
      </c>
      <c r="O12" s="7">
        <f t="shared" si="1"/>
        <v>79999</v>
      </c>
    </row>
    <row r="13" spans="1:15" x14ac:dyDescent="0.25">
      <c r="A13" s="5">
        <v>44066</v>
      </c>
      <c r="B13">
        <v>12</v>
      </c>
      <c r="C13">
        <v>28</v>
      </c>
      <c r="D13" t="str">
        <v>Nikhil Khanna</v>
      </c>
      <c r="E13" t="str">
        <v xml:space="preserve">Indore       </v>
      </c>
      <c r="F13">
        <v>0</v>
      </c>
      <c r="G13" t="s">
        <v>160</v>
      </c>
      <c r="H13" t="str">
        <v>Zara Casual Shirt</v>
      </c>
      <c r="I13" t="str">
        <v>Clothing</v>
      </c>
      <c r="J13">
        <v>2</v>
      </c>
      <c r="K13" s="6">
        <v>2199</v>
      </c>
      <c r="L13" s="7">
        <f t="shared" si="0"/>
        <v>4398</v>
      </c>
      <c r="M13">
        <v>0</v>
      </c>
      <c r="N13" s="9">
        <v>0</v>
      </c>
      <c r="O13" s="7">
        <f t="shared" si="1"/>
        <v>4398</v>
      </c>
    </row>
    <row r="14" spans="1:15" x14ac:dyDescent="0.25">
      <c r="A14" s="5">
        <v>45075</v>
      </c>
      <c r="B14">
        <v>13</v>
      </c>
      <c r="C14">
        <v>17</v>
      </c>
      <c r="D14" t="str">
        <v>Kajal Bhatt</v>
      </c>
      <c r="E14" t="str">
        <v xml:space="preserve">Delhi        </v>
      </c>
      <c r="F14" t="s">
        <v>212</v>
      </c>
      <c r="G14" t="s">
        <v>142</v>
      </c>
      <c r="H14" t="str">
        <v>Samsung Galaxy S21</v>
      </c>
      <c r="I14" t="str">
        <v>Electronics</v>
      </c>
      <c r="J14">
        <v>3</v>
      </c>
      <c r="K14" s="6">
        <v>69999</v>
      </c>
      <c r="L14" s="7">
        <f t="shared" si="0"/>
        <v>209997</v>
      </c>
      <c r="M14">
        <v>0.2</v>
      </c>
      <c r="N14" s="9">
        <v>41999.4</v>
      </c>
      <c r="O14" s="7">
        <f t="shared" si="1"/>
        <v>209996.79999999999</v>
      </c>
    </row>
    <row r="15" spans="1:15" x14ac:dyDescent="0.25">
      <c r="A15" s="5">
        <v>45115</v>
      </c>
      <c r="B15">
        <v>14</v>
      </c>
      <c r="C15">
        <v>28</v>
      </c>
      <c r="D15" t="str">
        <v>Nikhil Khanna</v>
      </c>
      <c r="E15" t="str">
        <v xml:space="preserve">Indore       </v>
      </c>
      <c r="F15" t="s">
        <v>227</v>
      </c>
      <c r="G15" t="s">
        <v>142</v>
      </c>
      <c r="H15" t="str">
        <v>Samsung Galaxy S21</v>
      </c>
      <c r="I15" t="str">
        <v>Electronics</v>
      </c>
      <c r="J15">
        <v>3</v>
      </c>
      <c r="K15" s="6">
        <v>69999</v>
      </c>
      <c r="L15" s="7">
        <f t="shared" si="0"/>
        <v>209997</v>
      </c>
      <c r="M15">
        <v>0.5</v>
      </c>
      <c r="N15" s="9">
        <v>104998.5</v>
      </c>
      <c r="O15" s="7">
        <f t="shared" si="1"/>
        <v>209996.5</v>
      </c>
    </row>
    <row r="16" spans="1:15" x14ac:dyDescent="0.25">
      <c r="A16" s="5">
        <v>44908</v>
      </c>
      <c r="B16">
        <v>15</v>
      </c>
      <c r="C16">
        <v>23</v>
      </c>
      <c r="D16" t="str">
        <v>Meera Bansal</v>
      </c>
      <c r="E16" t="str">
        <v xml:space="preserve">Hyderabad    </v>
      </c>
      <c r="F16">
        <v>0</v>
      </c>
      <c r="G16" t="s">
        <v>142</v>
      </c>
      <c r="H16" t="str">
        <v>Samsung Galaxy S21</v>
      </c>
      <c r="I16" t="str">
        <v>Electronics</v>
      </c>
      <c r="J16">
        <v>3</v>
      </c>
      <c r="K16" s="6">
        <v>69999</v>
      </c>
      <c r="L16" s="7">
        <f t="shared" si="0"/>
        <v>209997</v>
      </c>
      <c r="M16">
        <v>0</v>
      </c>
      <c r="N16" s="9">
        <v>0</v>
      </c>
      <c r="O16" s="7">
        <f t="shared" si="1"/>
        <v>209997</v>
      </c>
    </row>
    <row r="17" spans="1:15" x14ac:dyDescent="0.25">
      <c r="A17" s="5">
        <v>44147</v>
      </c>
      <c r="B17">
        <v>16</v>
      </c>
      <c r="C17">
        <v>8</v>
      </c>
      <c r="D17" t="str">
        <v>Aryan Gupta</v>
      </c>
      <c r="E17" t="str">
        <v xml:space="preserve">Mumbai       </v>
      </c>
      <c r="F17">
        <v>0</v>
      </c>
      <c r="G17" t="s">
        <v>203</v>
      </c>
      <c r="H17" t="str">
        <v>Colgate Toothpaste</v>
      </c>
      <c r="I17" t="str">
        <v>Personal Care</v>
      </c>
      <c r="J17">
        <v>1</v>
      </c>
      <c r="K17" s="6">
        <v>99</v>
      </c>
      <c r="L17" s="7">
        <f t="shared" si="0"/>
        <v>99</v>
      </c>
      <c r="M17">
        <v>0</v>
      </c>
      <c r="N17" s="9">
        <v>0</v>
      </c>
      <c r="O17" s="7">
        <f t="shared" si="1"/>
        <v>99</v>
      </c>
    </row>
    <row r="18" spans="1:15" x14ac:dyDescent="0.25">
      <c r="A18" s="5">
        <v>44910</v>
      </c>
      <c r="B18">
        <v>17</v>
      </c>
      <c r="C18">
        <v>41</v>
      </c>
      <c r="D18" t="str">
        <v>Sanjay Mathew</v>
      </c>
      <c r="E18" t="str">
        <v xml:space="preserve">Nagpur       </v>
      </c>
      <c r="F18">
        <v>0</v>
      </c>
      <c r="G18" t="s">
        <v>187</v>
      </c>
      <c r="H18" t="str">
        <v>Borosil Glass Set</v>
      </c>
      <c r="I18" t="str">
        <v>Kitchenware</v>
      </c>
      <c r="J18">
        <v>3</v>
      </c>
      <c r="K18" s="6">
        <v>1999</v>
      </c>
      <c r="L18" s="7">
        <f t="shared" si="0"/>
        <v>5997</v>
      </c>
      <c r="M18">
        <v>0</v>
      </c>
      <c r="N18" s="9">
        <v>0</v>
      </c>
      <c r="O18" s="7">
        <f t="shared" si="1"/>
        <v>5997</v>
      </c>
    </row>
    <row r="19" spans="1:15" x14ac:dyDescent="0.25">
      <c r="A19" s="5">
        <v>44562</v>
      </c>
      <c r="B19">
        <v>18</v>
      </c>
      <c r="C19">
        <v>48</v>
      </c>
      <c r="D19" t="str">
        <v>Vikas Tiwari</v>
      </c>
      <c r="E19" t="str">
        <v xml:space="preserve">Bhopal       </v>
      </c>
      <c r="F19" t="s">
        <v>222</v>
      </c>
      <c r="G19" t="s">
        <v>162</v>
      </c>
      <c r="H19" t="str">
        <v>H&amp;M T-Shirt</v>
      </c>
      <c r="I19" t="str">
        <v>Clothing</v>
      </c>
      <c r="J19">
        <v>3</v>
      </c>
      <c r="K19" s="6">
        <v>1499</v>
      </c>
      <c r="L19" s="7">
        <f t="shared" si="0"/>
        <v>4497</v>
      </c>
      <c r="M19">
        <v>0.5</v>
      </c>
      <c r="N19" s="9">
        <v>2248.5</v>
      </c>
      <c r="O19" s="7">
        <f t="shared" si="1"/>
        <v>4496.5</v>
      </c>
    </row>
    <row r="20" spans="1:15" x14ac:dyDescent="0.25">
      <c r="A20" s="5">
        <v>44105</v>
      </c>
      <c r="B20">
        <v>19</v>
      </c>
      <c r="C20">
        <v>12</v>
      </c>
      <c r="D20" t="str">
        <v>Gaurav Nair</v>
      </c>
      <c r="E20" t="str">
        <v xml:space="preserve">Pune         </v>
      </c>
      <c r="F20">
        <v>0</v>
      </c>
      <c r="G20" t="s">
        <v>160</v>
      </c>
      <c r="H20" t="str">
        <v>Zara Casual Shirt</v>
      </c>
      <c r="I20" t="str">
        <v>Clothing</v>
      </c>
      <c r="J20">
        <v>1</v>
      </c>
      <c r="K20" s="6">
        <v>2199</v>
      </c>
      <c r="L20" s="7">
        <f t="shared" si="0"/>
        <v>2199</v>
      </c>
      <c r="M20">
        <v>0</v>
      </c>
      <c r="N20" s="9">
        <v>0</v>
      </c>
      <c r="O20" s="7">
        <f t="shared" si="1"/>
        <v>2199</v>
      </c>
    </row>
    <row r="21" spans="1:15" x14ac:dyDescent="0.25">
      <c r="A21" s="5">
        <v>44508</v>
      </c>
      <c r="B21">
        <v>20</v>
      </c>
      <c r="C21">
        <v>40</v>
      </c>
      <c r="D21" t="str">
        <v>Samir Ghosh</v>
      </c>
      <c r="E21" t="str">
        <v xml:space="preserve">Jaipur       </v>
      </c>
      <c r="F21">
        <v>0</v>
      </c>
      <c r="G21" t="s">
        <v>164</v>
      </c>
      <c r="H21" t="str">
        <v>FabIndia Kurta</v>
      </c>
      <c r="I21" t="str">
        <v>Clothing</v>
      </c>
      <c r="J21">
        <v>1</v>
      </c>
      <c r="K21" s="6">
        <v>2999</v>
      </c>
      <c r="L21" s="7">
        <f t="shared" si="0"/>
        <v>2999</v>
      </c>
      <c r="M21">
        <v>0</v>
      </c>
      <c r="N21" s="9">
        <v>0</v>
      </c>
      <c r="O21" s="7">
        <f t="shared" si="1"/>
        <v>2999</v>
      </c>
    </row>
    <row r="22" spans="1:15" x14ac:dyDescent="0.25">
      <c r="A22" s="5">
        <v>44001</v>
      </c>
      <c r="B22">
        <v>21</v>
      </c>
      <c r="C22">
        <v>31</v>
      </c>
      <c r="D22" t="str">
        <v>Prachi Yadav</v>
      </c>
      <c r="E22" t="str">
        <v xml:space="preserve">Kanpur       </v>
      </c>
      <c r="F22">
        <v>0</v>
      </c>
      <c r="G22" t="s">
        <v>173</v>
      </c>
      <c r="H22" t="str">
        <v>LG Washing Machine</v>
      </c>
      <c r="I22" t="str">
        <v>Home Appliances</v>
      </c>
      <c r="J22">
        <v>3</v>
      </c>
      <c r="K22" s="6">
        <v>24999</v>
      </c>
      <c r="L22" s="7">
        <f t="shared" si="0"/>
        <v>74997</v>
      </c>
      <c r="M22">
        <v>0</v>
      </c>
      <c r="N22" s="9">
        <v>0</v>
      </c>
      <c r="O22" s="7">
        <f t="shared" si="1"/>
        <v>74997</v>
      </c>
    </row>
    <row r="23" spans="1:15" x14ac:dyDescent="0.25">
      <c r="A23" s="5">
        <v>44399</v>
      </c>
      <c r="B23">
        <v>22</v>
      </c>
      <c r="C23">
        <v>6</v>
      </c>
      <c r="D23" t="str">
        <v>Anjali Rao</v>
      </c>
      <c r="E23" t="str">
        <v xml:space="preserve">Bhopal       </v>
      </c>
      <c r="F23">
        <v>0</v>
      </c>
      <c r="G23" t="s">
        <v>189</v>
      </c>
      <c r="H23" t="str">
        <v>Milton Thermos Flask</v>
      </c>
      <c r="I23" t="str">
        <v>Kitchenware</v>
      </c>
      <c r="J23">
        <v>3</v>
      </c>
      <c r="K23" s="6">
        <v>1499</v>
      </c>
      <c r="L23" s="7">
        <f t="shared" si="0"/>
        <v>4497</v>
      </c>
      <c r="M23">
        <v>0</v>
      </c>
      <c r="N23" s="9">
        <v>0</v>
      </c>
      <c r="O23" s="7">
        <f t="shared" si="1"/>
        <v>4497</v>
      </c>
    </row>
    <row r="24" spans="1:15" x14ac:dyDescent="0.25">
      <c r="A24" s="5">
        <v>44959</v>
      </c>
      <c r="B24">
        <v>23</v>
      </c>
      <c r="C24">
        <v>25</v>
      </c>
      <c r="D24" t="str">
        <v>Naina Chauhan</v>
      </c>
      <c r="E24" t="str">
        <v xml:space="preserve">Kanpur       </v>
      </c>
      <c r="F24">
        <v>0</v>
      </c>
      <c r="G24" t="s">
        <v>203</v>
      </c>
      <c r="H24" t="str">
        <v>Colgate Toothpaste</v>
      </c>
      <c r="I24" t="str">
        <v>Personal Care</v>
      </c>
      <c r="J24">
        <v>2</v>
      </c>
      <c r="K24" s="6">
        <v>99</v>
      </c>
      <c r="L24" s="7">
        <f t="shared" si="0"/>
        <v>198</v>
      </c>
      <c r="M24">
        <v>0</v>
      </c>
      <c r="N24" s="9">
        <v>0</v>
      </c>
      <c r="O24" s="7">
        <f t="shared" si="1"/>
        <v>198</v>
      </c>
    </row>
    <row r="25" spans="1:15" x14ac:dyDescent="0.25">
      <c r="A25" s="5">
        <v>44599</v>
      </c>
      <c r="B25">
        <v>24</v>
      </c>
      <c r="C25">
        <v>27</v>
      </c>
      <c r="D25" t="str">
        <v>Nikita Ahuja</v>
      </c>
      <c r="E25" t="str">
        <v xml:space="preserve">Mumbai       </v>
      </c>
      <c r="F25">
        <v>0</v>
      </c>
      <c r="G25" t="s">
        <v>201</v>
      </c>
      <c r="H25" t="str">
        <v>Dove Soap Pack</v>
      </c>
      <c r="I25" t="str">
        <v>Personal Care</v>
      </c>
      <c r="J25">
        <v>2</v>
      </c>
      <c r="K25" s="6">
        <v>349</v>
      </c>
      <c r="L25" s="7">
        <f t="shared" si="0"/>
        <v>698</v>
      </c>
      <c r="M25">
        <v>0</v>
      </c>
      <c r="N25" s="9">
        <v>0</v>
      </c>
      <c r="O25" s="7">
        <f t="shared" si="1"/>
        <v>698</v>
      </c>
    </row>
    <row r="26" spans="1:15" x14ac:dyDescent="0.25">
      <c r="A26" s="5">
        <v>43919</v>
      </c>
      <c r="B26">
        <v>25</v>
      </c>
      <c r="C26">
        <v>31</v>
      </c>
      <c r="D26" t="str">
        <v>Prachi Yadav</v>
      </c>
      <c r="E26" t="str">
        <v xml:space="preserve">Kanpur       </v>
      </c>
      <c r="F26">
        <v>0</v>
      </c>
      <c r="G26" t="s">
        <v>155</v>
      </c>
      <c r="H26" t="str">
        <v>Puma Sports Shoes</v>
      </c>
      <c r="I26" t="str">
        <v>Footwear</v>
      </c>
      <c r="J26">
        <v>2</v>
      </c>
      <c r="K26" s="6">
        <v>5499</v>
      </c>
      <c r="L26" s="7">
        <f t="shared" si="0"/>
        <v>10998</v>
      </c>
      <c r="M26">
        <v>0</v>
      </c>
      <c r="N26" s="9">
        <v>0</v>
      </c>
      <c r="O26" s="7">
        <f t="shared" si="1"/>
        <v>10998</v>
      </c>
    </row>
    <row r="27" spans="1:15" x14ac:dyDescent="0.25">
      <c r="A27" s="5">
        <v>44247</v>
      </c>
      <c r="B27">
        <v>26</v>
      </c>
      <c r="C27">
        <v>40</v>
      </c>
      <c r="D27" t="str">
        <v>Samir Ghosh</v>
      </c>
      <c r="E27" t="str">
        <v xml:space="preserve">Jaipur       </v>
      </c>
      <c r="F27">
        <v>0</v>
      </c>
      <c r="G27" t="s">
        <v>166</v>
      </c>
      <c r="H27" t="str">
        <v>Raymond Suit</v>
      </c>
      <c r="I27" t="str">
        <v>Clothing</v>
      </c>
      <c r="J27">
        <v>1</v>
      </c>
      <c r="K27" s="6">
        <v>15999</v>
      </c>
      <c r="L27" s="7">
        <f t="shared" si="0"/>
        <v>15999</v>
      </c>
      <c r="M27">
        <v>0</v>
      </c>
      <c r="N27" s="9">
        <v>0</v>
      </c>
      <c r="O27" s="7">
        <f t="shared" si="1"/>
        <v>15999</v>
      </c>
    </row>
    <row r="28" spans="1:15" x14ac:dyDescent="0.25">
      <c r="A28" s="5">
        <v>43947</v>
      </c>
      <c r="B28">
        <v>27</v>
      </c>
      <c r="C28">
        <v>3</v>
      </c>
      <c r="D28" t="str">
        <v>Aman Verma</v>
      </c>
      <c r="E28" t="str">
        <v xml:space="preserve">Ahmedabad    </v>
      </c>
      <c r="F28" t="s">
        <v>212</v>
      </c>
      <c r="G28" t="s">
        <v>148</v>
      </c>
      <c r="H28" t="str">
        <v>Apple MacBook Air</v>
      </c>
      <c r="I28" t="str">
        <v>Electronics</v>
      </c>
      <c r="J28">
        <v>3</v>
      </c>
      <c r="K28" s="6">
        <v>92499</v>
      </c>
      <c r="L28" s="7">
        <f t="shared" si="0"/>
        <v>277497</v>
      </c>
      <c r="M28">
        <v>0.2</v>
      </c>
      <c r="N28" s="9">
        <v>55499.4</v>
      </c>
      <c r="O28" s="7">
        <f t="shared" si="1"/>
        <v>277496.8</v>
      </c>
    </row>
    <row r="29" spans="1:15" x14ac:dyDescent="0.25">
      <c r="A29" s="5">
        <v>44931</v>
      </c>
      <c r="B29">
        <v>28</v>
      </c>
      <c r="C29">
        <v>44</v>
      </c>
      <c r="D29" t="str">
        <v>Simran Kaur</v>
      </c>
      <c r="E29" t="str">
        <v xml:space="preserve">Mumbai       </v>
      </c>
      <c r="F29">
        <v>0</v>
      </c>
      <c r="G29" t="s">
        <v>173</v>
      </c>
      <c r="H29" t="str">
        <v>LG Washing Machine</v>
      </c>
      <c r="I29" t="str">
        <v>Home Appliances</v>
      </c>
      <c r="J29">
        <v>2</v>
      </c>
      <c r="K29" s="6">
        <v>24999</v>
      </c>
      <c r="L29" s="7">
        <f t="shared" si="0"/>
        <v>49998</v>
      </c>
      <c r="M29">
        <v>0</v>
      </c>
      <c r="N29" s="9">
        <v>0</v>
      </c>
      <c r="O29" s="7">
        <f t="shared" si="1"/>
        <v>49998</v>
      </c>
    </row>
    <row r="30" spans="1:15" x14ac:dyDescent="0.25">
      <c r="A30" s="5">
        <v>44630</v>
      </c>
      <c r="B30">
        <v>29</v>
      </c>
      <c r="C30">
        <v>2</v>
      </c>
      <c r="D30" t="str">
        <v>Aditi Patel</v>
      </c>
      <c r="E30" t="str">
        <v xml:space="preserve">Bhopal       </v>
      </c>
      <c r="F30">
        <v>0</v>
      </c>
      <c r="G30" t="s">
        <v>160</v>
      </c>
      <c r="H30" t="str">
        <v>Zara Casual Shirt</v>
      </c>
      <c r="I30" t="str">
        <v>Clothing</v>
      </c>
      <c r="J30">
        <v>3</v>
      </c>
      <c r="K30" s="6">
        <v>2199</v>
      </c>
      <c r="L30" s="7">
        <f t="shared" si="0"/>
        <v>6597</v>
      </c>
      <c r="M30">
        <v>0</v>
      </c>
      <c r="N30" s="9">
        <v>0</v>
      </c>
      <c r="O30" s="7">
        <f t="shared" si="1"/>
        <v>6597</v>
      </c>
    </row>
    <row r="31" spans="1:15" x14ac:dyDescent="0.25">
      <c r="A31" s="5">
        <v>44304</v>
      </c>
      <c r="B31">
        <v>30</v>
      </c>
      <c r="C31">
        <v>17</v>
      </c>
      <c r="D31" t="str">
        <v>Kajal Bhatt</v>
      </c>
      <c r="E31" t="str">
        <v xml:space="preserve">Delhi        </v>
      </c>
      <c r="F31" t="s">
        <v>212</v>
      </c>
      <c r="G31" t="s">
        <v>175</v>
      </c>
      <c r="H31" t="str">
        <v>IFB Microwave Oven</v>
      </c>
      <c r="I31" t="str">
        <v>Home Appliances</v>
      </c>
      <c r="J31">
        <v>1</v>
      </c>
      <c r="K31" s="6">
        <v>10499</v>
      </c>
      <c r="L31" s="7">
        <f t="shared" si="0"/>
        <v>10499</v>
      </c>
      <c r="M31">
        <v>0.2</v>
      </c>
      <c r="N31" s="9">
        <v>2099.8000000000002</v>
      </c>
      <c r="O31" s="7">
        <f t="shared" si="1"/>
        <v>10498.8</v>
      </c>
    </row>
    <row r="32" spans="1:15" x14ac:dyDescent="0.25">
      <c r="A32" s="5">
        <v>43860</v>
      </c>
      <c r="B32">
        <v>31</v>
      </c>
      <c r="C32">
        <v>1</v>
      </c>
      <c r="D32" t="str">
        <v>Aarav Singh</v>
      </c>
      <c r="E32" t="str">
        <v xml:space="preserve">Nagpur       </v>
      </c>
      <c r="F32">
        <v>0</v>
      </c>
      <c r="G32" t="s">
        <v>177</v>
      </c>
      <c r="H32" t="str">
        <v>Prestige Pressure Cooker</v>
      </c>
      <c r="I32" t="str">
        <v>Home Appliances</v>
      </c>
      <c r="J32">
        <v>1</v>
      </c>
      <c r="K32" s="6">
        <v>2299</v>
      </c>
      <c r="L32" s="7">
        <f t="shared" si="0"/>
        <v>2299</v>
      </c>
      <c r="M32">
        <v>0</v>
      </c>
      <c r="N32" s="9">
        <v>0</v>
      </c>
      <c r="O32" s="7">
        <f t="shared" si="1"/>
        <v>2299</v>
      </c>
    </row>
    <row r="33" spans="1:15" x14ac:dyDescent="0.25">
      <c r="A33" s="5">
        <v>44332</v>
      </c>
      <c r="B33">
        <v>32</v>
      </c>
      <c r="C33">
        <v>43</v>
      </c>
      <c r="D33" t="str">
        <v>Siddharth Reddy</v>
      </c>
      <c r="E33" t="str">
        <v xml:space="preserve">Pune         </v>
      </c>
      <c r="F33" t="s">
        <v>212</v>
      </c>
      <c r="G33" t="s">
        <v>139</v>
      </c>
      <c r="H33" t="str">
        <v>Apple iPhone 14</v>
      </c>
      <c r="I33" t="str">
        <v>Electronics</v>
      </c>
      <c r="J33">
        <v>3</v>
      </c>
      <c r="K33" s="6">
        <v>79999</v>
      </c>
      <c r="L33" s="7">
        <f t="shared" si="0"/>
        <v>239997</v>
      </c>
      <c r="M33">
        <v>0.2</v>
      </c>
      <c r="N33" s="9">
        <v>47999.4</v>
      </c>
      <c r="O33" s="7">
        <f t="shared" si="1"/>
        <v>239996.79999999999</v>
      </c>
    </row>
    <row r="34" spans="1:15" x14ac:dyDescent="0.25">
      <c r="A34" s="5">
        <v>43881</v>
      </c>
      <c r="B34">
        <v>33</v>
      </c>
      <c r="C34">
        <v>24</v>
      </c>
      <c r="D34" t="str">
        <v>Mohit Aggarwal</v>
      </c>
      <c r="E34" t="str">
        <v xml:space="preserve">Patna        </v>
      </c>
      <c r="F34">
        <v>0</v>
      </c>
      <c r="G34" t="s">
        <v>182</v>
      </c>
      <c r="H34" t="str">
        <v>Fossil Smartwatch</v>
      </c>
      <c r="I34" t="str">
        <v>Accessories</v>
      </c>
      <c r="J34">
        <v>2</v>
      </c>
      <c r="K34" s="6">
        <v>12999</v>
      </c>
      <c r="L34" s="7">
        <f t="shared" si="0"/>
        <v>25998</v>
      </c>
      <c r="M34">
        <v>0</v>
      </c>
      <c r="N34" s="9">
        <v>0</v>
      </c>
      <c r="O34" s="7">
        <f t="shared" si="1"/>
        <v>25998</v>
      </c>
    </row>
    <row r="35" spans="1:15" x14ac:dyDescent="0.25">
      <c r="A35" s="5">
        <v>44071</v>
      </c>
      <c r="B35">
        <v>34</v>
      </c>
      <c r="C35">
        <v>14</v>
      </c>
      <c r="D35" t="str">
        <v>Ishaan Shah</v>
      </c>
      <c r="E35" t="str">
        <v xml:space="preserve">Pune         </v>
      </c>
      <c r="F35">
        <v>0</v>
      </c>
      <c r="G35" t="s">
        <v>175</v>
      </c>
      <c r="H35" t="str">
        <v>IFB Microwave Oven</v>
      </c>
      <c r="I35" t="str">
        <v>Home Appliances</v>
      </c>
      <c r="J35">
        <v>3</v>
      </c>
      <c r="K35" s="6">
        <v>10499</v>
      </c>
      <c r="L35" s="7">
        <f t="shared" si="0"/>
        <v>31497</v>
      </c>
      <c r="M35">
        <v>0</v>
      </c>
      <c r="N35" s="9">
        <v>0</v>
      </c>
      <c r="O35" s="7">
        <f t="shared" si="1"/>
        <v>31497</v>
      </c>
    </row>
    <row r="36" spans="1:15" x14ac:dyDescent="0.25">
      <c r="A36" s="5">
        <v>44616</v>
      </c>
      <c r="B36">
        <v>35</v>
      </c>
      <c r="C36">
        <v>20</v>
      </c>
      <c r="D36" t="str">
        <v>Krishnan Menon</v>
      </c>
      <c r="E36" t="str">
        <v xml:space="preserve">Chennai      </v>
      </c>
      <c r="F36">
        <v>0</v>
      </c>
      <c r="G36" t="s">
        <v>166</v>
      </c>
      <c r="H36" t="str">
        <v>Raymond Suit</v>
      </c>
      <c r="I36" t="str">
        <v>Clothing</v>
      </c>
      <c r="J36">
        <v>3</v>
      </c>
      <c r="K36" s="6">
        <v>15999</v>
      </c>
      <c r="L36" s="7">
        <f t="shared" si="0"/>
        <v>47997</v>
      </c>
      <c r="M36">
        <v>0</v>
      </c>
      <c r="N36" s="9">
        <v>0</v>
      </c>
      <c r="O36" s="7">
        <f t="shared" si="1"/>
        <v>47997</v>
      </c>
    </row>
    <row r="37" spans="1:15" x14ac:dyDescent="0.25">
      <c r="A37" s="5">
        <v>44092</v>
      </c>
      <c r="B37">
        <v>36</v>
      </c>
      <c r="C37">
        <v>14</v>
      </c>
      <c r="D37" t="str">
        <v>Ishaan Shah</v>
      </c>
      <c r="E37" t="str">
        <v xml:space="preserve">Pune         </v>
      </c>
      <c r="F37">
        <v>0</v>
      </c>
      <c r="G37" t="s">
        <v>194</v>
      </c>
      <c r="H37" t="str">
        <v>American Tourister Suitcase</v>
      </c>
      <c r="I37" t="str">
        <v>Bags</v>
      </c>
      <c r="J37">
        <v>2</v>
      </c>
      <c r="K37" s="6">
        <v>8999</v>
      </c>
      <c r="L37" s="7">
        <f t="shared" si="0"/>
        <v>17998</v>
      </c>
      <c r="M37">
        <v>0</v>
      </c>
      <c r="N37" s="9">
        <v>0</v>
      </c>
      <c r="O37" s="7">
        <f t="shared" si="1"/>
        <v>17998</v>
      </c>
    </row>
    <row r="38" spans="1:15" x14ac:dyDescent="0.25">
      <c r="A38" s="5">
        <v>44016</v>
      </c>
      <c r="B38">
        <v>37</v>
      </c>
      <c r="C38">
        <v>49</v>
      </c>
      <c r="D38" t="str">
        <v>Viraj Patel</v>
      </c>
      <c r="E38" t="str">
        <v xml:space="preserve">Lucknow      </v>
      </c>
      <c r="F38" t="s">
        <v>227</v>
      </c>
      <c r="G38" t="s">
        <v>189</v>
      </c>
      <c r="H38" t="str">
        <v>Milton Thermos Flask</v>
      </c>
      <c r="I38" t="str">
        <v>Kitchenware</v>
      </c>
      <c r="J38">
        <v>1</v>
      </c>
      <c r="K38" s="6">
        <v>1499</v>
      </c>
      <c r="L38" s="7">
        <f t="shared" si="0"/>
        <v>1499</v>
      </c>
      <c r="M38">
        <v>0.5</v>
      </c>
      <c r="N38" s="9">
        <v>749.5</v>
      </c>
      <c r="O38" s="7">
        <f t="shared" si="1"/>
        <v>1498.5</v>
      </c>
    </row>
    <row r="39" spans="1:15" x14ac:dyDescent="0.25">
      <c r="A39" s="5">
        <v>44357</v>
      </c>
      <c r="B39">
        <v>38</v>
      </c>
      <c r="C39">
        <v>31</v>
      </c>
      <c r="D39" t="str">
        <v>Prachi Yadav</v>
      </c>
      <c r="E39" t="str">
        <v xml:space="preserve">Kanpur       </v>
      </c>
      <c r="F39">
        <v>0</v>
      </c>
      <c r="G39" t="s">
        <v>168</v>
      </c>
      <c r="H39" t="str">
        <v>Bajaj Mixer Grinder</v>
      </c>
      <c r="I39" t="str">
        <v>Home Appliances</v>
      </c>
      <c r="J39">
        <v>1</v>
      </c>
      <c r="K39" s="6">
        <v>4999</v>
      </c>
      <c r="L39" s="7">
        <f t="shared" si="0"/>
        <v>4999</v>
      </c>
      <c r="M39">
        <v>0</v>
      </c>
      <c r="N39" s="9">
        <v>0</v>
      </c>
      <c r="O39" s="7">
        <f t="shared" si="1"/>
        <v>4999</v>
      </c>
    </row>
    <row r="40" spans="1:15" x14ac:dyDescent="0.25">
      <c r="A40" s="5">
        <v>45291</v>
      </c>
      <c r="B40">
        <v>39</v>
      </c>
      <c r="C40">
        <v>29</v>
      </c>
      <c r="D40" t="str">
        <v>Palak Kapoor</v>
      </c>
      <c r="E40" t="str">
        <v xml:space="preserve">Mumbai       </v>
      </c>
      <c r="F40" t="s">
        <v>232</v>
      </c>
      <c r="G40" t="s">
        <v>177</v>
      </c>
      <c r="H40" t="str">
        <v>Prestige Pressure Cooker</v>
      </c>
      <c r="I40" t="str">
        <v>Home Appliances</v>
      </c>
      <c r="J40">
        <v>1</v>
      </c>
      <c r="K40" s="6">
        <v>2299</v>
      </c>
      <c r="L40" s="7">
        <f t="shared" si="0"/>
        <v>2299</v>
      </c>
      <c r="M40">
        <v>0.7</v>
      </c>
      <c r="N40" s="9">
        <v>1609.3</v>
      </c>
      <c r="O40" s="7">
        <f t="shared" si="1"/>
        <v>2298.3000000000002</v>
      </c>
    </row>
    <row r="41" spans="1:15" x14ac:dyDescent="0.25">
      <c r="A41" s="5">
        <v>44368</v>
      </c>
      <c r="B41">
        <v>40</v>
      </c>
      <c r="C41">
        <v>43</v>
      </c>
      <c r="D41" t="str">
        <v>Siddharth Reddy</v>
      </c>
      <c r="E41" t="str">
        <v xml:space="preserve">Pune         </v>
      </c>
      <c r="F41">
        <v>0</v>
      </c>
      <c r="G41" t="s">
        <v>182</v>
      </c>
      <c r="H41" t="str">
        <v>Fossil Smartwatch</v>
      </c>
      <c r="I41" t="str">
        <v>Accessories</v>
      </c>
      <c r="J41">
        <v>3</v>
      </c>
      <c r="K41" s="6">
        <v>12999</v>
      </c>
      <c r="L41" s="7">
        <f t="shared" si="0"/>
        <v>38997</v>
      </c>
      <c r="M41">
        <v>0</v>
      </c>
      <c r="N41" s="9">
        <v>0</v>
      </c>
      <c r="O41" s="7">
        <f t="shared" si="1"/>
        <v>38997</v>
      </c>
    </row>
    <row r="42" spans="1:15" x14ac:dyDescent="0.25">
      <c r="A42" s="5">
        <v>44813</v>
      </c>
      <c r="B42">
        <v>41</v>
      </c>
      <c r="C42">
        <v>11</v>
      </c>
      <c r="D42" t="str">
        <v>Diya Kapoor</v>
      </c>
      <c r="E42" t="str">
        <v xml:space="preserve">Mumbai       </v>
      </c>
      <c r="F42">
        <v>0</v>
      </c>
      <c r="G42" t="s">
        <v>182</v>
      </c>
      <c r="H42" t="str">
        <v>Fossil Smartwatch</v>
      </c>
      <c r="I42" t="str">
        <v>Accessories</v>
      </c>
      <c r="J42">
        <v>3</v>
      </c>
      <c r="K42" s="6">
        <v>12999</v>
      </c>
      <c r="L42" s="7">
        <f t="shared" si="0"/>
        <v>38997</v>
      </c>
      <c r="M42">
        <v>0</v>
      </c>
      <c r="N42" s="9">
        <v>0</v>
      </c>
      <c r="O42" s="7">
        <f t="shared" si="1"/>
        <v>38997</v>
      </c>
    </row>
    <row r="43" spans="1:15" x14ac:dyDescent="0.25">
      <c r="A43" s="5">
        <v>44458</v>
      </c>
      <c r="B43">
        <v>42</v>
      </c>
      <c r="C43">
        <v>27</v>
      </c>
      <c r="D43" t="str">
        <v>Nikita Ahuja</v>
      </c>
      <c r="E43" t="str">
        <v xml:space="preserve">Mumbai       </v>
      </c>
      <c r="F43">
        <v>0</v>
      </c>
      <c r="G43" t="s">
        <v>189</v>
      </c>
      <c r="H43" t="str">
        <v>Milton Thermos Flask</v>
      </c>
      <c r="I43" t="str">
        <v>Kitchenware</v>
      </c>
      <c r="J43">
        <v>3</v>
      </c>
      <c r="K43" s="6">
        <v>1499</v>
      </c>
      <c r="L43" s="7">
        <f t="shared" si="0"/>
        <v>4497</v>
      </c>
      <c r="M43">
        <v>0</v>
      </c>
      <c r="N43" s="9">
        <v>0</v>
      </c>
      <c r="O43" s="7">
        <f t="shared" si="1"/>
        <v>4497</v>
      </c>
    </row>
    <row r="44" spans="1:15" x14ac:dyDescent="0.25">
      <c r="A44" s="5">
        <v>44461</v>
      </c>
      <c r="B44">
        <v>43</v>
      </c>
      <c r="C44">
        <v>18</v>
      </c>
      <c r="D44" t="str">
        <v>Karan Sethi</v>
      </c>
      <c r="E44" t="str">
        <v>Visakhapatnam</v>
      </c>
      <c r="F44">
        <v>0</v>
      </c>
      <c r="G44" t="s">
        <v>173</v>
      </c>
      <c r="H44" t="str">
        <v>LG Washing Machine</v>
      </c>
      <c r="I44" t="str">
        <v>Home Appliances</v>
      </c>
      <c r="J44">
        <v>1</v>
      </c>
      <c r="K44" s="6">
        <v>24999</v>
      </c>
      <c r="L44" s="7">
        <f t="shared" si="0"/>
        <v>24999</v>
      </c>
      <c r="M44">
        <v>0</v>
      </c>
      <c r="N44" s="9">
        <v>0</v>
      </c>
      <c r="O44" s="7">
        <f t="shared" si="1"/>
        <v>24999</v>
      </c>
    </row>
    <row r="45" spans="1:15" x14ac:dyDescent="0.25">
      <c r="A45" s="5">
        <v>44684</v>
      </c>
      <c r="B45">
        <v>44</v>
      </c>
      <c r="C45">
        <v>9</v>
      </c>
      <c r="D45" t="str">
        <v>Avni Iyer</v>
      </c>
      <c r="E45" t="str">
        <v xml:space="preserve">Kanpur       </v>
      </c>
      <c r="F45" t="s">
        <v>212</v>
      </c>
      <c r="G45" t="s">
        <v>146</v>
      </c>
      <c r="H45" t="str">
        <v>HP Pavilion Laptop</v>
      </c>
      <c r="I45" t="str">
        <v>Electronics</v>
      </c>
      <c r="J45">
        <v>2</v>
      </c>
      <c r="K45" s="6">
        <v>64999</v>
      </c>
      <c r="L45" s="7">
        <f t="shared" si="0"/>
        <v>129998</v>
      </c>
      <c r="M45">
        <v>0.2</v>
      </c>
      <c r="N45" s="9">
        <v>25999.600000000002</v>
      </c>
      <c r="O45" s="7">
        <f t="shared" si="1"/>
        <v>129997.8</v>
      </c>
    </row>
    <row r="46" spans="1:15" x14ac:dyDescent="0.25">
      <c r="A46" s="5">
        <v>45291</v>
      </c>
      <c r="B46">
        <v>45</v>
      </c>
      <c r="C46">
        <v>33</v>
      </c>
      <c r="D46" t="str">
        <v>Rajat Saxena</v>
      </c>
      <c r="E46" t="str">
        <v xml:space="preserve">Kanpur       </v>
      </c>
      <c r="F46" t="s">
        <v>232</v>
      </c>
      <c r="G46" t="s">
        <v>179</v>
      </c>
      <c r="H46" t="str">
        <v>Titan Wrist Watch</v>
      </c>
      <c r="I46" t="str">
        <v>Accessories</v>
      </c>
      <c r="J46">
        <v>3</v>
      </c>
      <c r="K46" s="6">
        <v>5999</v>
      </c>
      <c r="L46" s="7">
        <f t="shared" si="0"/>
        <v>17997</v>
      </c>
      <c r="M46">
        <v>0.7</v>
      </c>
      <c r="N46" s="9">
        <v>12597.9</v>
      </c>
      <c r="O46" s="7">
        <f t="shared" si="1"/>
        <v>17996.3</v>
      </c>
    </row>
    <row r="47" spans="1:15" x14ac:dyDescent="0.25">
      <c r="A47" s="5">
        <v>44864</v>
      </c>
      <c r="B47">
        <v>46</v>
      </c>
      <c r="C47">
        <v>42</v>
      </c>
      <c r="D47" t="str">
        <v>Shikha Pandey</v>
      </c>
      <c r="E47" t="str">
        <v xml:space="preserve">Lucknow      </v>
      </c>
      <c r="F47">
        <v>0</v>
      </c>
      <c r="G47" t="s">
        <v>175</v>
      </c>
      <c r="H47" t="str">
        <v>IFB Microwave Oven</v>
      </c>
      <c r="I47" t="str">
        <v>Home Appliances</v>
      </c>
      <c r="J47">
        <v>1</v>
      </c>
      <c r="K47" s="6">
        <v>10499</v>
      </c>
      <c r="L47" s="7">
        <f t="shared" si="0"/>
        <v>10499</v>
      </c>
      <c r="M47">
        <v>0</v>
      </c>
      <c r="N47" s="9">
        <v>0</v>
      </c>
      <c r="O47" s="7">
        <f t="shared" si="1"/>
        <v>10499</v>
      </c>
    </row>
    <row r="48" spans="1:15" x14ac:dyDescent="0.25">
      <c r="A48" s="5">
        <v>44658</v>
      </c>
      <c r="B48">
        <v>47</v>
      </c>
      <c r="C48">
        <v>17</v>
      </c>
      <c r="D48" t="str">
        <v>Kajal Bhatt</v>
      </c>
      <c r="E48" t="str">
        <v xml:space="preserve">Delhi        </v>
      </c>
      <c r="F48" t="s">
        <v>212</v>
      </c>
      <c r="G48" t="s">
        <v>160</v>
      </c>
      <c r="H48" t="str">
        <v>Zara Casual Shirt</v>
      </c>
      <c r="I48" t="str">
        <v>Clothing</v>
      </c>
      <c r="J48">
        <v>1</v>
      </c>
      <c r="K48" s="6">
        <v>2199</v>
      </c>
      <c r="L48" s="7">
        <f t="shared" si="0"/>
        <v>2199</v>
      </c>
      <c r="M48">
        <v>0.2</v>
      </c>
      <c r="N48" s="9">
        <v>439.8</v>
      </c>
      <c r="O48" s="7">
        <f t="shared" si="1"/>
        <v>2198.8000000000002</v>
      </c>
    </row>
    <row r="49" spans="1:15" x14ac:dyDescent="0.25">
      <c r="A49" s="5">
        <v>44654</v>
      </c>
      <c r="B49">
        <v>48</v>
      </c>
      <c r="C49">
        <v>32</v>
      </c>
      <c r="D49" t="str">
        <v>Priya Arora</v>
      </c>
      <c r="E49" t="str">
        <v xml:space="preserve">Kolkata      </v>
      </c>
      <c r="F49" t="s">
        <v>212</v>
      </c>
      <c r="G49" t="s">
        <v>155</v>
      </c>
      <c r="H49" t="str">
        <v>Puma Sports Shoes</v>
      </c>
      <c r="I49" t="str">
        <v>Footwear</v>
      </c>
      <c r="J49">
        <v>1</v>
      </c>
      <c r="K49" s="6">
        <v>5499</v>
      </c>
      <c r="L49" s="7">
        <f t="shared" si="0"/>
        <v>5499</v>
      </c>
      <c r="M49">
        <v>0.2</v>
      </c>
      <c r="N49" s="9">
        <v>1099.8</v>
      </c>
      <c r="O49" s="7">
        <f t="shared" si="1"/>
        <v>5498.8</v>
      </c>
    </row>
    <row r="50" spans="1:15" x14ac:dyDescent="0.25">
      <c r="A50" s="5">
        <v>44044</v>
      </c>
      <c r="B50">
        <v>49</v>
      </c>
      <c r="C50">
        <v>24</v>
      </c>
      <c r="D50" t="str">
        <v>Mohit Aggarwal</v>
      </c>
      <c r="E50" t="str">
        <v xml:space="preserve">Patna        </v>
      </c>
      <c r="F50">
        <v>0</v>
      </c>
      <c r="G50" t="s">
        <v>189</v>
      </c>
      <c r="H50" t="str">
        <v>Milton Thermos Flask</v>
      </c>
      <c r="I50" t="str">
        <v>Kitchenware</v>
      </c>
      <c r="J50">
        <v>3</v>
      </c>
      <c r="K50" s="6">
        <v>1499</v>
      </c>
      <c r="L50" s="7">
        <f t="shared" si="0"/>
        <v>4497</v>
      </c>
      <c r="M50">
        <v>0</v>
      </c>
      <c r="N50" s="9">
        <v>0</v>
      </c>
      <c r="O50" s="7">
        <f t="shared" si="1"/>
        <v>4497</v>
      </c>
    </row>
    <row r="51" spans="1:15" x14ac:dyDescent="0.25">
      <c r="A51" s="5">
        <v>44601</v>
      </c>
      <c r="B51">
        <v>50</v>
      </c>
      <c r="C51">
        <v>25</v>
      </c>
      <c r="D51" t="str">
        <v>Naina Chauhan</v>
      </c>
      <c r="E51" t="str">
        <v xml:space="preserve">Kanpur       </v>
      </c>
      <c r="F51">
        <v>0</v>
      </c>
      <c r="G51" t="s">
        <v>142</v>
      </c>
      <c r="H51" t="str">
        <v>Samsung Galaxy S21</v>
      </c>
      <c r="I51" t="str">
        <v>Electronics</v>
      </c>
      <c r="J51">
        <v>1</v>
      </c>
      <c r="K51" s="6">
        <v>69999</v>
      </c>
      <c r="L51" s="7">
        <f t="shared" si="0"/>
        <v>69999</v>
      </c>
      <c r="M51">
        <v>0</v>
      </c>
      <c r="N51" s="9">
        <v>0</v>
      </c>
      <c r="O51" s="7">
        <f t="shared" si="1"/>
        <v>69999</v>
      </c>
    </row>
    <row r="52" spans="1:15" x14ac:dyDescent="0.25">
      <c r="A52" s="5">
        <v>45242</v>
      </c>
      <c r="B52">
        <v>51</v>
      </c>
      <c r="C52">
        <v>32</v>
      </c>
      <c r="D52" t="str">
        <v>Priya Arora</v>
      </c>
      <c r="E52" t="str">
        <v xml:space="preserve">Kolkata      </v>
      </c>
      <c r="F52">
        <v>0</v>
      </c>
      <c r="G52" t="s">
        <v>160</v>
      </c>
      <c r="H52" t="str">
        <v>Zara Casual Shirt</v>
      </c>
      <c r="I52" t="str">
        <v>Clothing</v>
      </c>
      <c r="J52">
        <v>2</v>
      </c>
      <c r="K52" s="6">
        <v>2199</v>
      </c>
      <c r="L52" s="7">
        <f t="shared" si="0"/>
        <v>4398</v>
      </c>
      <c r="M52">
        <v>0</v>
      </c>
      <c r="N52" s="9">
        <v>0</v>
      </c>
      <c r="O52" s="7">
        <f t="shared" si="1"/>
        <v>4398</v>
      </c>
    </row>
    <row r="53" spans="1:15" x14ac:dyDescent="0.25">
      <c r="A53" s="5">
        <v>44918</v>
      </c>
      <c r="B53">
        <v>52</v>
      </c>
      <c r="C53">
        <v>35</v>
      </c>
      <c r="D53" t="str">
        <v>Rhea Bakshi</v>
      </c>
      <c r="E53" t="str">
        <v xml:space="preserve">Kanpur       </v>
      </c>
      <c r="F53">
        <v>0</v>
      </c>
      <c r="G53" t="s">
        <v>201</v>
      </c>
      <c r="H53" t="str">
        <v>Dove Soap Pack</v>
      </c>
      <c r="I53" t="str">
        <v>Personal Care</v>
      </c>
      <c r="J53">
        <v>2</v>
      </c>
      <c r="K53" s="6">
        <v>349</v>
      </c>
      <c r="L53" s="7">
        <f t="shared" si="0"/>
        <v>698</v>
      </c>
      <c r="M53">
        <v>0</v>
      </c>
      <c r="N53" s="9">
        <v>0</v>
      </c>
      <c r="O53" s="7">
        <f t="shared" si="1"/>
        <v>698</v>
      </c>
    </row>
    <row r="54" spans="1:15" x14ac:dyDescent="0.25">
      <c r="A54" s="5">
        <v>44815</v>
      </c>
      <c r="B54">
        <v>53</v>
      </c>
      <c r="C54">
        <v>10</v>
      </c>
      <c r="D54" t="str">
        <v>Dhruv Desai</v>
      </c>
      <c r="E54" t="str">
        <v xml:space="preserve">Pune         </v>
      </c>
      <c r="F54">
        <v>0</v>
      </c>
      <c r="G54" t="s">
        <v>179</v>
      </c>
      <c r="H54" t="str">
        <v>Titan Wrist Watch</v>
      </c>
      <c r="I54" t="str">
        <v>Accessories</v>
      </c>
      <c r="J54">
        <v>1</v>
      </c>
      <c r="K54" s="6">
        <v>5999</v>
      </c>
      <c r="L54" s="7">
        <f t="shared" si="0"/>
        <v>5999</v>
      </c>
      <c r="M54">
        <v>0</v>
      </c>
      <c r="N54" s="9">
        <v>0</v>
      </c>
      <c r="O54" s="7">
        <f t="shared" si="1"/>
        <v>5999</v>
      </c>
    </row>
    <row r="55" spans="1:15" x14ac:dyDescent="0.25">
      <c r="A55" s="5">
        <v>44220</v>
      </c>
      <c r="B55">
        <v>54</v>
      </c>
      <c r="C55">
        <v>3</v>
      </c>
      <c r="D55" t="str">
        <v>Aman Verma</v>
      </c>
      <c r="E55" t="str">
        <v xml:space="preserve">Ahmedabad    </v>
      </c>
      <c r="F55">
        <v>0</v>
      </c>
      <c r="G55" t="s">
        <v>142</v>
      </c>
      <c r="H55" t="str">
        <v>Samsung Galaxy S21</v>
      </c>
      <c r="I55" t="str">
        <v>Electronics</v>
      </c>
      <c r="J55">
        <v>3</v>
      </c>
      <c r="K55" s="6">
        <v>69999</v>
      </c>
      <c r="L55" s="7">
        <f t="shared" si="0"/>
        <v>209997</v>
      </c>
      <c r="M55">
        <v>0</v>
      </c>
      <c r="N55" s="9">
        <v>0</v>
      </c>
      <c r="O55" s="7">
        <f t="shared" si="1"/>
        <v>209997</v>
      </c>
    </row>
    <row r="56" spans="1:15" x14ac:dyDescent="0.25">
      <c r="A56" s="5">
        <v>44823</v>
      </c>
      <c r="B56">
        <v>55</v>
      </c>
      <c r="C56">
        <v>49</v>
      </c>
      <c r="D56" t="str">
        <v>Viraj Patel</v>
      </c>
      <c r="E56" t="str">
        <v xml:space="preserve">Lucknow      </v>
      </c>
      <c r="F56">
        <v>0</v>
      </c>
      <c r="G56" t="s">
        <v>153</v>
      </c>
      <c r="H56" t="str">
        <v>Adidas Sneakers</v>
      </c>
      <c r="I56" t="str">
        <v>Footwear</v>
      </c>
      <c r="J56">
        <v>3</v>
      </c>
      <c r="K56" s="6">
        <v>6999</v>
      </c>
      <c r="L56" s="7">
        <f t="shared" si="0"/>
        <v>20997</v>
      </c>
      <c r="M56">
        <v>0</v>
      </c>
      <c r="N56" s="9">
        <v>0</v>
      </c>
      <c r="O56" s="7">
        <f t="shared" si="1"/>
        <v>20997</v>
      </c>
    </row>
    <row r="57" spans="1:15" x14ac:dyDescent="0.25">
      <c r="A57" s="5">
        <v>45172</v>
      </c>
      <c r="B57">
        <v>56</v>
      </c>
      <c r="C57">
        <v>42</v>
      </c>
      <c r="D57" t="str">
        <v>Shikha Pandey</v>
      </c>
      <c r="E57" t="str">
        <v xml:space="preserve">Lucknow      </v>
      </c>
      <c r="F57">
        <v>0</v>
      </c>
      <c r="G57" t="s">
        <v>153</v>
      </c>
      <c r="H57" t="str">
        <v>Adidas Sneakers</v>
      </c>
      <c r="I57" t="str">
        <v>Footwear</v>
      </c>
      <c r="J57">
        <v>1</v>
      </c>
      <c r="K57" s="6">
        <v>6999</v>
      </c>
      <c r="L57" s="7">
        <f t="shared" si="0"/>
        <v>6999</v>
      </c>
      <c r="M57">
        <v>0</v>
      </c>
      <c r="N57" s="9">
        <v>0</v>
      </c>
      <c r="O57" s="7">
        <f t="shared" si="1"/>
        <v>6999</v>
      </c>
    </row>
    <row r="58" spans="1:15" x14ac:dyDescent="0.25">
      <c r="A58" s="5">
        <v>45176</v>
      </c>
      <c r="B58">
        <v>57</v>
      </c>
      <c r="C58">
        <v>16</v>
      </c>
      <c r="D58" t="str">
        <v>Kabir Choudhary</v>
      </c>
      <c r="E58" t="str">
        <v xml:space="preserve">Jaipur       </v>
      </c>
      <c r="F58">
        <v>0</v>
      </c>
      <c r="G58" t="s">
        <v>177</v>
      </c>
      <c r="H58" t="str">
        <v>Prestige Pressure Cooker</v>
      </c>
      <c r="I58" t="str">
        <v>Home Appliances</v>
      </c>
      <c r="J58">
        <v>2</v>
      </c>
      <c r="K58" s="6">
        <v>2299</v>
      </c>
      <c r="L58" s="7">
        <f t="shared" si="0"/>
        <v>4598</v>
      </c>
      <c r="M58">
        <v>0</v>
      </c>
      <c r="N58" s="9">
        <v>0</v>
      </c>
      <c r="O58" s="7">
        <f t="shared" si="1"/>
        <v>4598</v>
      </c>
    </row>
    <row r="59" spans="1:15" x14ac:dyDescent="0.25">
      <c r="A59" s="5">
        <v>44986</v>
      </c>
      <c r="B59">
        <v>58</v>
      </c>
      <c r="C59">
        <v>46</v>
      </c>
      <c r="D59" t="str">
        <v>Tanvi Nair</v>
      </c>
      <c r="E59" t="str">
        <v xml:space="preserve">Indore       </v>
      </c>
      <c r="F59">
        <v>0</v>
      </c>
      <c r="G59" t="s">
        <v>196</v>
      </c>
      <c r="H59" t="str">
        <v>Wildcraft Hiking Bag</v>
      </c>
      <c r="I59" t="str">
        <v>Bags</v>
      </c>
      <c r="J59">
        <v>3</v>
      </c>
      <c r="K59" s="6">
        <v>5499</v>
      </c>
      <c r="L59" s="7">
        <f t="shared" si="0"/>
        <v>16497</v>
      </c>
      <c r="M59">
        <v>0</v>
      </c>
      <c r="N59" s="9">
        <v>0</v>
      </c>
      <c r="O59" s="7">
        <f t="shared" si="1"/>
        <v>16497</v>
      </c>
    </row>
    <row r="60" spans="1:15" x14ac:dyDescent="0.25">
      <c r="A60" s="5">
        <v>43872</v>
      </c>
      <c r="B60">
        <v>59</v>
      </c>
      <c r="C60">
        <v>1</v>
      </c>
      <c r="D60" t="str">
        <v>Aarav Singh</v>
      </c>
      <c r="E60" t="str">
        <v xml:space="preserve">Nagpur       </v>
      </c>
      <c r="F60">
        <v>0</v>
      </c>
      <c r="G60" t="s">
        <v>162</v>
      </c>
      <c r="H60" t="str">
        <v>H&amp;M T-Shirt</v>
      </c>
      <c r="I60" t="str">
        <v>Clothing</v>
      </c>
      <c r="J60">
        <v>3</v>
      </c>
      <c r="K60" s="6">
        <v>1499</v>
      </c>
      <c r="L60" s="7">
        <f t="shared" si="0"/>
        <v>4497</v>
      </c>
      <c r="M60">
        <v>0</v>
      </c>
      <c r="N60" s="9">
        <v>0</v>
      </c>
      <c r="O60" s="7">
        <f t="shared" si="1"/>
        <v>4497</v>
      </c>
    </row>
    <row r="61" spans="1:15" x14ac:dyDescent="0.25">
      <c r="A61" s="5">
        <v>44710</v>
      </c>
      <c r="B61">
        <v>60</v>
      </c>
      <c r="C61">
        <v>4</v>
      </c>
      <c r="D61" t="str">
        <v>Ananya Mehta</v>
      </c>
      <c r="E61" t="str">
        <v xml:space="preserve">Bhopal       </v>
      </c>
      <c r="F61" t="s">
        <v>212</v>
      </c>
      <c r="G61" t="s">
        <v>177</v>
      </c>
      <c r="H61" t="str">
        <v>Prestige Pressure Cooker</v>
      </c>
      <c r="I61" t="str">
        <v>Home Appliances</v>
      </c>
      <c r="J61">
        <v>3</v>
      </c>
      <c r="K61" s="6">
        <v>2299</v>
      </c>
      <c r="L61" s="7">
        <f t="shared" si="0"/>
        <v>6897</v>
      </c>
      <c r="M61">
        <v>0.2</v>
      </c>
      <c r="N61" s="9">
        <v>1379.4</v>
      </c>
      <c r="O61" s="7">
        <f t="shared" si="1"/>
        <v>6896.8</v>
      </c>
    </row>
    <row r="62" spans="1:15" x14ac:dyDescent="0.25">
      <c r="A62" s="5">
        <v>43936</v>
      </c>
      <c r="B62">
        <v>61</v>
      </c>
      <c r="C62">
        <v>18</v>
      </c>
      <c r="D62" t="str">
        <v>Karan Sethi</v>
      </c>
      <c r="E62" t="str">
        <v>Visakhapatnam</v>
      </c>
      <c r="F62" t="s">
        <v>212</v>
      </c>
      <c r="G62" t="s">
        <v>189</v>
      </c>
      <c r="H62" t="str">
        <v>Milton Thermos Flask</v>
      </c>
      <c r="I62" t="str">
        <v>Kitchenware</v>
      </c>
      <c r="J62">
        <v>3</v>
      </c>
      <c r="K62" s="6">
        <v>1499</v>
      </c>
      <c r="L62" s="7">
        <f t="shared" si="0"/>
        <v>4497</v>
      </c>
      <c r="M62">
        <v>0.2</v>
      </c>
      <c r="N62" s="9">
        <v>899.40000000000009</v>
      </c>
      <c r="O62" s="7">
        <f t="shared" si="1"/>
        <v>4496.8</v>
      </c>
    </row>
    <row r="63" spans="1:15" x14ac:dyDescent="0.25">
      <c r="A63" s="5">
        <v>45108</v>
      </c>
      <c r="B63">
        <v>62</v>
      </c>
      <c r="C63">
        <v>7</v>
      </c>
      <c r="D63" t="str">
        <v>Arjun Joshi</v>
      </c>
      <c r="E63" t="str">
        <v xml:space="preserve">Kanpur       </v>
      </c>
      <c r="F63" t="s">
        <v>227</v>
      </c>
      <c r="G63" t="s">
        <v>166</v>
      </c>
      <c r="H63" t="str">
        <v>Raymond Suit</v>
      </c>
      <c r="I63" t="str">
        <v>Clothing</v>
      </c>
      <c r="J63">
        <v>3</v>
      </c>
      <c r="K63" s="6">
        <v>15999</v>
      </c>
      <c r="L63" s="7">
        <f t="shared" si="0"/>
        <v>47997</v>
      </c>
      <c r="M63">
        <v>0.5</v>
      </c>
      <c r="N63" s="9">
        <v>23998.5</v>
      </c>
      <c r="O63" s="7">
        <f t="shared" si="1"/>
        <v>47996.5</v>
      </c>
    </row>
    <row r="64" spans="1:15" x14ac:dyDescent="0.25">
      <c r="A64" s="5">
        <v>44524</v>
      </c>
      <c r="B64">
        <v>63</v>
      </c>
      <c r="C64">
        <v>19</v>
      </c>
      <c r="D64" t="str">
        <v>Kavya Mishra</v>
      </c>
      <c r="E64" t="str">
        <v xml:space="preserve">Indore       </v>
      </c>
      <c r="F64">
        <v>0</v>
      </c>
      <c r="G64" t="s">
        <v>187</v>
      </c>
      <c r="H64" t="str">
        <v>Borosil Glass Set</v>
      </c>
      <c r="I64" t="str">
        <v>Kitchenware</v>
      </c>
      <c r="J64">
        <v>3</v>
      </c>
      <c r="K64" s="6">
        <v>1999</v>
      </c>
      <c r="L64" s="7">
        <f t="shared" si="0"/>
        <v>5997</v>
      </c>
      <c r="M64">
        <v>0</v>
      </c>
      <c r="N64" s="9">
        <v>0</v>
      </c>
      <c r="O64" s="7">
        <f t="shared" si="1"/>
        <v>5997</v>
      </c>
    </row>
    <row r="65" spans="1:15" x14ac:dyDescent="0.25">
      <c r="A65" s="5">
        <v>45145</v>
      </c>
      <c r="B65">
        <v>64</v>
      </c>
      <c r="C65">
        <v>45</v>
      </c>
      <c r="D65" t="str">
        <v>Sneha Sharma</v>
      </c>
      <c r="E65" t="str">
        <v xml:space="preserve">Jaipur       </v>
      </c>
      <c r="F65">
        <v>0</v>
      </c>
      <c r="G65" t="s">
        <v>157</v>
      </c>
      <c r="H65" t="str">
        <v>Levi's Denim Jeans</v>
      </c>
      <c r="I65" t="str">
        <v>Clothing</v>
      </c>
      <c r="J65">
        <v>1</v>
      </c>
      <c r="K65" s="6">
        <v>3499</v>
      </c>
      <c r="L65" s="7">
        <f t="shared" si="0"/>
        <v>3499</v>
      </c>
      <c r="M65">
        <v>0</v>
      </c>
      <c r="N65" s="9">
        <v>0</v>
      </c>
      <c r="O65" s="7">
        <f t="shared" si="1"/>
        <v>3499</v>
      </c>
    </row>
    <row r="66" spans="1:15" x14ac:dyDescent="0.25">
      <c r="A66" s="5">
        <v>45201</v>
      </c>
      <c r="B66">
        <v>65</v>
      </c>
      <c r="C66">
        <v>33</v>
      </c>
      <c r="D66" t="str">
        <v>Rajat Saxena</v>
      </c>
      <c r="E66" t="str">
        <v xml:space="preserve">Kanpur       </v>
      </c>
      <c r="F66">
        <v>0</v>
      </c>
      <c r="G66" t="s">
        <v>184</v>
      </c>
      <c r="H66" t="str">
        <v>Tupperware Lunch Box</v>
      </c>
      <c r="I66" t="str">
        <v>Kitchenware</v>
      </c>
      <c r="J66">
        <v>3</v>
      </c>
      <c r="K66" s="6">
        <v>1299</v>
      </c>
      <c r="L66" s="7">
        <f t="shared" si="0"/>
        <v>3897</v>
      </c>
      <c r="M66">
        <v>0</v>
      </c>
      <c r="N66" s="9">
        <v>0</v>
      </c>
      <c r="O66" s="7">
        <f t="shared" si="1"/>
        <v>3897</v>
      </c>
    </row>
    <row r="67" spans="1:15" x14ac:dyDescent="0.25">
      <c r="A67" s="5">
        <v>45057</v>
      </c>
      <c r="B67">
        <v>66</v>
      </c>
      <c r="C67">
        <v>13</v>
      </c>
      <c r="D67" t="str">
        <v>Isha Reddy</v>
      </c>
      <c r="E67" t="str">
        <v xml:space="preserve">Bhopal       </v>
      </c>
      <c r="F67" t="s">
        <v>212</v>
      </c>
      <c r="G67" t="s">
        <v>157</v>
      </c>
      <c r="H67" t="str">
        <v>Levi's Denim Jeans</v>
      </c>
      <c r="I67" t="str">
        <v>Clothing</v>
      </c>
      <c r="J67">
        <v>3</v>
      </c>
      <c r="K67" s="6">
        <v>3499</v>
      </c>
      <c r="L67" s="7">
        <f t="shared" ref="L67:L130" si="2">J67*K67</f>
        <v>10497</v>
      </c>
      <c r="M67">
        <v>0.2</v>
      </c>
      <c r="N67" s="9">
        <v>2099.4</v>
      </c>
      <c r="O67" s="7">
        <f t="shared" ref="O67:O130" si="3">L67-M67</f>
        <v>10496.8</v>
      </c>
    </row>
    <row r="68" spans="1:15" x14ac:dyDescent="0.25">
      <c r="A68" s="5">
        <v>45063</v>
      </c>
      <c r="B68">
        <v>67</v>
      </c>
      <c r="C68">
        <v>47</v>
      </c>
      <c r="D68" t="str">
        <v>Tanya Singh</v>
      </c>
      <c r="E68" t="str">
        <v xml:space="preserve">Delhi        </v>
      </c>
      <c r="F68" t="s">
        <v>212</v>
      </c>
      <c r="G68" t="s">
        <v>179</v>
      </c>
      <c r="H68" t="str">
        <v>Titan Wrist Watch</v>
      </c>
      <c r="I68" t="str">
        <v>Accessories</v>
      </c>
      <c r="J68">
        <v>1</v>
      </c>
      <c r="K68" s="6">
        <v>5999</v>
      </c>
      <c r="L68" s="7">
        <f t="shared" si="2"/>
        <v>5999</v>
      </c>
      <c r="M68">
        <v>0.2</v>
      </c>
      <c r="N68" s="9">
        <v>1199.8</v>
      </c>
      <c r="O68" s="7">
        <f t="shared" si="3"/>
        <v>5998.8</v>
      </c>
    </row>
    <row r="69" spans="1:15" x14ac:dyDescent="0.25">
      <c r="A69" s="5">
        <v>44741</v>
      </c>
      <c r="B69">
        <v>68</v>
      </c>
      <c r="C69">
        <v>44</v>
      </c>
      <c r="D69" t="str">
        <v>Simran Kaur</v>
      </c>
      <c r="E69" t="str">
        <v xml:space="preserve">Mumbai       </v>
      </c>
      <c r="F69">
        <v>0</v>
      </c>
      <c r="G69" t="s">
        <v>184</v>
      </c>
      <c r="H69" t="str">
        <v>Tupperware Lunch Box</v>
      </c>
      <c r="I69" t="str">
        <v>Kitchenware</v>
      </c>
      <c r="J69">
        <v>1</v>
      </c>
      <c r="K69" s="6">
        <v>1299</v>
      </c>
      <c r="L69" s="7">
        <f t="shared" si="2"/>
        <v>1299</v>
      </c>
      <c r="M69">
        <v>0</v>
      </c>
      <c r="N69" s="9">
        <v>0</v>
      </c>
      <c r="O69" s="7">
        <f t="shared" si="3"/>
        <v>1299</v>
      </c>
    </row>
    <row r="70" spans="1:15" x14ac:dyDescent="0.25">
      <c r="A70" s="5">
        <v>45201</v>
      </c>
      <c r="B70">
        <v>69</v>
      </c>
      <c r="C70">
        <v>35</v>
      </c>
      <c r="D70" t="str">
        <v>Rhea Bakshi</v>
      </c>
      <c r="E70" t="str">
        <v xml:space="preserve">Kanpur       </v>
      </c>
      <c r="F70">
        <v>0</v>
      </c>
      <c r="G70" t="s">
        <v>201</v>
      </c>
      <c r="H70" t="str">
        <v>Dove Soap Pack</v>
      </c>
      <c r="I70" t="str">
        <v>Personal Care</v>
      </c>
      <c r="J70">
        <v>1</v>
      </c>
      <c r="K70" s="6">
        <v>349</v>
      </c>
      <c r="L70" s="7">
        <f t="shared" si="2"/>
        <v>349</v>
      </c>
      <c r="M70">
        <v>0</v>
      </c>
      <c r="N70" s="9">
        <v>0</v>
      </c>
      <c r="O70" s="7">
        <f t="shared" si="3"/>
        <v>349</v>
      </c>
    </row>
    <row r="71" spans="1:15" x14ac:dyDescent="0.25">
      <c r="A71" s="5">
        <v>43834</v>
      </c>
      <c r="B71">
        <v>70</v>
      </c>
      <c r="C71">
        <v>34</v>
      </c>
      <c r="D71" t="str">
        <v>Rajeev Trivedi</v>
      </c>
      <c r="E71" t="str">
        <v xml:space="preserve">Hyderabad    </v>
      </c>
      <c r="F71">
        <v>0</v>
      </c>
      <c r="G71" t="s">
        <v>189</v>
      </c>
      <c r="H71" t="str">
        <v>Milton Thermos Flask</v>
      </c>
      <c r="I71" t="str">
        <v>Kitchenware</v>
      </c>
      <c r="J71">
        <v>2</v>
      </c>
      <c r="K71" s="6">
        <v>1499</v>
      </c>
      <c r="L71" s="7">
        <f t="shared" si="2"/>
        <v>2998</v>
      </c>
      <c r="M71">
        <v>0</v>
      </c>
      <c r="N71" s="9">
        <v>0</v>
      </c>
      <c r="O71" s="7">
        <f t="shared" si="3"/>
        <v>2998</v>
      </c>
    </row>
    <row r="72" spans="1:15" x14ac:dyDescent="0.25">
      <c r="A72" s="5">
        <v>43958</v>
      </c>
      <c r="B72">
        <v>71</v>
      </c>
      <c r="C72">
        <v>20</v>
      </c>
      <c r="D72" t="str">
        <v>Krishnan Menon</v>
      </c>
      <c r="E72" t="str">
        <v xml:space="preserve">Chennai      </v>
      </c>
      <c r="F72" t="s">
        <v>212</v>
      </c>
      <c r="G72" t="s">
        <v>189</v>
      </c>
      <c r="H72" t="str">
        <v>Milton Thermos Flask</v>
      </c>
      <c r="I72" t="str">
        <v>Kitchenware</v>
      </c>
      <c r="J72">
        <v>3</v>
      </c>
      <c r="K72" s="6">
        <v>1499</v>
      </c>
      <c r="L72" s="7">
        <f t="shared" si="2"/>
        <v>4497</v>
      </c>
      <c r="M72">
        <v>0.2</v>
      </c>
      <c r="N72" s="9">
        <v>899.40000000000009</v>
      </c>
      <c r="O72" s="7">
        <f t="shared" si="3"/>
        <v>4496.8</v>
      </c>
    </row>
    <row r="73" spans="1:15" x14ac:dyDescent="0.25">
      <c r="A73" s="5">
        <v>45291</v>
      </c>
      <c r="B73">
        <v>72</v>
      </c>
      <c r="C73">
        <v>2</v>
      </c>
      <c r="D73" t="str">
        <v>Aditi Patel</v>
      </c>
      <c r="E73" t="str">
        <v xml:space="preserve">Bhopal       </v>
      </c>
      <c r="F73" t="s">
        <v>232</v>
      </c>
      <c r="G73" t="s">
        <v>205</v>
      </c>
      <c r="H73" t="str">
        <v>Nivea Body Lotion</v>
      </c>
      <c r="I73" t="str">
        <v>Personal Care</v>
      </c>
      <c r="J73">
        <v>1</v>
      </c>
      <c r="K73" s="6">
        <v>399</v>
      </c>
      <c r="L73" s="7">
        <f t="shared" si="2"/>
        <v>399</v>
      </c>
      <c r="M73">
        <v>0.7</v>
      </c>
      <c r="N73" s="9">
        <v>279.29999999999995</v>
      </c>
      <c r="O73" s="7">
        <f t="shared" si="3"/>
        <v>398.3</v>
      </c>
    </row>
    <row r="74" spans="1:15" x14ac:dyDescent="0.25">
      <c r="A74" s="5">
        <v>45129</v>
      </c>
      <c r="B74">
        <v>73</v>
      </c>
      <c r="C74">
        <v>20</v>
      </c>
      <c r="D74" t="str">
        <v>Krishnan Menon</v>
      </c>
      <c r="E74" t="str">
        <v xml:space="preserve">Chennai      </v>
      </c>
      <c r="F74" t="s">
        <v>227</v>
      </c>
      <c r="G74" t="s">
        <v>203</v>
      </c>
      <c r="H74" t="str">
        <v>Colgate Toothpaste</v>
      </c>
      <c r="I74" t="str">
        <v>Personal Care</v>
      </c>
      <c r="J74">
        <v>2</v>
      </c>
      <c r="K74" s="6">
        <v>99</v>
      </c>
      <c r="L74" s="7">
        <f t="shared" si="2"/>
        <v>198</v>
      </c>
      <c r="M74">
        <v>0.5</v>
      </c>
      <c r="N74" s="9">
        <v>99</v>
      </c>
      <c r="O74" s="7">
        <f t="shared" si="3"/>
        <v>197.5</v>
      </c>
    </row>
    <row r="75" spans="1:15" x14ac:dyDescent="0.25">
      <c r="A75" s="5">
        <v>44575</v>
      </c>
      <c r="B75">
        <v>74</v>
      </c>
      <c r="C75">
        <v>6</v>
      </c>
      <c r="D75" t="str">
        <v>Anjali Rao</v>
      </c>
      <c r="E75" t="str">
        <v xml:space="preserve">Bhopal       </v>
      </c>
      <c r="F75">
        <v>0</v>
      </c>
      <c r="G75" t="s">
        <v>160</v>
      </c>
      <c r="H75" t="str">
        <v>Zara Casual Shirt</v>
      </c>
      <c r="I75" t="str">
        <v>Clothing</v>
      </c>
      <c r="J75">
        <v>1</v>
      </c>
      <c r="K75" s="6">
        <v>2199</v>
      </c>
      <c r="L75" s="7">
        <f t="shared" si="2"/>
        <v>2199</v>
      </c>
      <c r="M75">
        <v>0</v>
      </c>
      <c r="N75" s="9">
        <v>0</v>
      </c>
      <c r="O75" s="7">
        <f t="shared" si="3"/>
        <v>2199</v>
      </c>
    </row>
    <row r="76" spans="1:15" x14ac:dyDescent="0.25">
      <c r="A76" s="5">
        <v>45030</v>
      </c>
      <c r="B76">
        <v>75</v>
      </c>
      <c r="C76">
        <v>14</v>
      </c>
      <c r="D76" t="str">
        <v>Ishaan Shah</v>
      </c>
      <c r="E76" t="str">
        <v xml:space="preserve">Pune         </v>
      </c>
      <c r="F76" t="s">
        <v>212</v>
      </c>
      <c r="G76" t="s">
        <v>203</v>
      </c>
      <c r="H76" t="str">
        <v>Colgate Toothpaste</v>
      </c>
      <c r="I76" t="str">
        <v>Personal Care</v>
      </c>
      <c r="J76">
        <v>2</v>
      </c>
      <c r="K76" s="6">
        <v>99</v>
      </c>
      <c r="L76" s="7">
        <f t="shared" si="2"/>
        <v>198</v>
      </c>
      <c r="M76">
        <v>0.2</v>
      </c>
      <c r="N76" s="9">
        <v>39.6</v>
      </c>
      <c r="O76" s="7">
        <f t="shared" si="3"/>
        <v>197.8</v>
      </c>
    </row>
    <row r="77" spans="1:15" x14ac:dyDescent="0.25">
      <c r="A77" s="5">
        <v>44513</v>
      </c>
      <c r="B77">
        <v>76</v>
      </c>
      <c r="C77">
        <v>10</v>
      </c>
      <c r="D77" t="str">
        <v>Dhruv Desai</v>
      </c>
      <c r="E77" t="str">
        <v xml:space="preserve">Pune         </v>
      </c>
      <c r="F77">
        <v>0</v>
      </c>
      <c r="G77" t="s">
        <v>177</v>
      </c>
      <c r="H77" t="str">
        <v>Prestige Pressure Cooker</v>
      </c>
      <c r="I77" t="str">
        <v>Home Appliances</v>
      </c>
      <c r="J77">
        <v>3</v>
      </c>
      <c r="K77" s="6">
        <v>2299</v>
      </c>
      <c r="L77" s="7">
        <f t="shared" si="2"/>
        <v>6897</v>
      </c>
      <c r="M77">
        <v>0</v>
      </c>
      <c r="N77" s="9">
        <v>0</v>
      </c>
      <c r="O77" s="7">
        <f t="shared" si="3"/>
        <v>6897</v>
      </c>
    </row>
    <row r="78" spans="1:15" x14ac:dyDescent="0.25">
      <c r="A78" s="5">
        <v>43856</v>
      </c>
      <c r="B78">
        <v>77</v>
      </c>
      <c r="C78">
        <v>48</v>
      </c>
      <c r="D78" t="str">
        <v>Vikas Tiwari</v>
      </c>
      <c r="E78" t="str">
        <v xml:space="preserve">Bhopal       </v>
      </c>
      <c r="F78">
        <v>0</v>
      </c>
      <c r="G78" t="s">
        <v>184</v>
      </c>
      <c r="H78" t="str">
        <v>Tupperware Lunch Box</v>
      </c>
      <c r="I78" t="str">
        <v>Kitchenware</v>
      </c>
      <c r="J78">
        <v>1</v>
      </c>
      <c r="K78" s="6">
        <v>1299</v>
      </c>
      <c r="L78" s="7">
        <f t="shared" si="2"/>
        <v>1299</v>
      </c>
      <c r="M78">
        <v>0</v>
      </c>
      <c r="N78" s="9">
        <v>0</v>
      </c>
      <c r="O78" s="7">
        <f t="shared" si="3"/>
        <v>1299</v>
      </c>
    </row>
    <row r="79" spans="1:15" x14ac:dyDescent="0.25">
      <c r="A79" s="5">
        <v>44434</v>
      </c>
      <c r="B79">
        <v>78</v>
      </c>
      <c r="C79">
        <v>32</v>
      </c>
      <c r="D79" t="str">
        <v>Priya Arora</v>
      </c>
      <c r="E79" t="str">
        <v xml:space="preserve">Kolkata      </v>
      </c>
      <c r="F79">
        <v>0</v>
      </c>
      <c r="G79" t="s">
        <v>196</v>
      </c>
      <c r="H79" t="str">
        <v>Wildcraft Hiking Bag</v>
      </c>
      <c r="I79" t="str">
        <v>Bags</v>
      </c>
      <c r="J79">
        <v>3</v>
      </c>
      <c r="K79" s="6">
        <v>5499</v>
      </c>
      <c r="L79" s="7">
        <f t="shared" si="2"/>
        <v>16497</v>
      </c>
      <c r="M79">
        <v>0</v>
      </c>
      <c r="N79" s="9">
        <v>0</v>
      </c>
      <c r="O79" s="7">
        <f t="shared" si="3"/>
        <v>16497</v>
      </c>
    </row>
    <row r="80" spans="1:15" x14ac:dyDescent="0.25">
      <c r="A80" s="5">
        <v>44562</v>
      </c>
      <c r="B80">
        <v>79</v>
      </c>
      <c r="C80">
        <v>32</v>
      </c>
      <c r="D80" t="str">
        <v>Priya Arora</v>
      </c>
      <c r="E80" t="str">
        <v xml:space="preserve">Kolkata      </v>
      </c>
      <c r="F80" t="s">
        <v>222</v>
      </c>
      <c r="G80" t="s">
        <v>191</v>
      </c>
      <c r="H80" t="str">
        <v>Puma Backpack</v>
      </c>
      <c r="I80" t="str">
        <v>Bags</v>
      </c>
      <c r="J80">
        <v>3</v>
      </c>
      <c r="K80" s="6">
        <v>2799</v>
      </c>
      <c r="L80" s="7">
        <f t="shared" si="2"/>
        <v>8397</v>
      </c>
      <c r="M80">
        <v>0.5</v>
      </c>
      <c r="N80" s="9">
        <v>4198.5</v>
      </c>
      <c r="O80" s="7">
        <f t="shared" si="3"/>
        <v>8396.5</v>
      </c>
    </row>
    <row r="81" spans="1:15" x14ac:dyDescent="0.25">
      <c r="A81" s="5">
        <v>44642</v>
      </c>
      <c r="B81">
        <v>80</v>
      </c>
      <c r="C81">
        <v>35</v>
      </c>
      <c r="D81" t="str">
        <v>Rhea Bakshi</v>
      </c>
      <c r="E81" t="str">
        <v xml:space="preserve">Kanpur       </v>
      </c>
      <c r="F81">
        <v>0</v>
      </c>
      <c r="G81" t="s">
        <v>191</v>
      </c>
      <c r="H81" t="str">
        <v>Puma Backpack</v>
      </c>
      <c r="I81" t="str">
        <v>Bags</v>
      </c>
      <c r="J81">
        <v>1</v>
      </c>
      <c r="K81" s="6">
        <v>2799</v>
      </c>
      <c r="L81" s="7">
        <f t="shared" si="2"/>
        <v>2799</v>
      </c>
      <c r="M81">
        <v>0</v>
      </c>
      <c r="N81" s="9">
        <v>0</v>
      </c>
      <c r="O81" s="7">
        <f t="shared" si="3"/>
        <v>2799</v>
      </c>
    </row>
    <row r="82" spans="1:15" x14ac:dyDescent="0.25">
      <c r="A82" s="5">
        <v>44499</v>
      </c>
      <c r="B82">
        <v>81</v>
      </c>
      <c r="C82">
        <v>26</v>
      </c>
      <c r="D82" t="str">
        <v>Neha Sinha</v>
      </c>
      <c r="E82" t="str">
        <v xml:space="preserve">Kolkata      </v>
      </c>
      <c r="F82">
        <v>0</v>
      </c>
      <c r="G82" t="s">
        <v>184</v>
      </c>
      <c r="H82" t="str">
        <v>Tupperware Lunch Box</v>
      </c>
      <c r="I82" t="str">
        <v>Kitchenware</v>
      </c>
      <c r="J82">
        <v>3</v>
      </c>
      <c r="K82" s="6">
        <v>1299</v>
      </c>
      <c r="L82" s="7">
        <f t="shared" si="2"/>
        <v>3897</v>
      </c>
      <c r="M82">
        <v>0</v>
      </c>
      <c r="N82" s="9">
        <v>0</v>
      </c>
      <c r="O82" s="7">
        <f t="shared" si="3"/>
        <v>3897</v>
      </c>
    </row>
    <row r="83" spans="1:15" x14ac:dyDescent="0.25">
      <c r="A83" s="5">
        <v>43987</v>
      </c>
      <c r="B83">
        <v>82</v>
      </c>
      <c r="C83">
        <v>24</v>
      </c>
      <c r="D83" t="str">
        <v>Mohit Aggarwal</v>
      </c>
      <c r="E83" t="str">
        <v xml:space="preserve">Patna        </v>
      </c>
      <c r="F83">
        <v>0</v>
      </c>
      <c r="G83" t="s">
        <v>150</v>
      </c>
      <c r="H83" t="str">
        <v>Nike Running Shoes</v>
      </c>
      <c r="I83" t="str">
        <v>Footwear</v>
      </c>
      <c r="J83">
        <v>2</v>
      </c>
      <c r="K83" s="6">
        <v>7499</v>
      </c>
      <c r="L83" s="7">
        <f t="shared" si="2"/>
        <v>14998</v>
      </c>
      <c r="M83">
        <v>0</v>
      </c>
      <c r="N83" s="9">
        <v>0</v>
      </c>
      <c r="O83" s="7">
        <f t="shared" si="3"/>
        <v>14998</v>
      </c>
    </row>
    <row r="84" spans="1:15" x14ac:dyDescent="0.25">
      <c r="A84" s="5">
        <v>44691</v>
      </c>
      <c r="B84">
        <v>83</v>
      </c>
      <c r="C84">
        <v>6</v>
      </c>
      <c r="D84" t="str">
        <v>Anjali Rao</v>
      </c>
      <c r="E84" t="str">
        <v xml:space="preserve">Bhopal       </v>
      </c>
      <c r="F84" t="s">
        <v>212</v>
      </c>
      <c r="G84" t="s">
        <v>146</v>
      </c>
      <c r="H84" t="str">
        <v>HP Pavilion Laptop</v>
      </c>
      <c r="I84" t="str">
        <v>Electronics</v>
      </c>
      <c r="J84">
        <v>1</v>
      </c>
      <c r="K84" s="6">
        <v>64999</v>
      </c>
      <c r="L84" s="7">
        <f t="shared" si="2"/>
        <v>64999</v>
      </c>
      <c r="M84">
        <v>0.2</v>
      </c>
      <c r="N84" s="9">
        <v>12999.800000000001</v>
      </c>
      <c r="O84" s="7">
        <f t="shared" si="3"/>
        <v>64998.8</v>
      </c>
    </row>
    <row r="85" spans="1:15" x14ac:dyDescent="0.25">
      <c r="A85" s="5">
        <v>45084</v>
      </c>
      <c r="B85">
        <v>84</v>
      </c>
      <c r="C85">
        <v>17</v>
      </c>
      <c r="D85" t="str">
        <v>Kajal Bhatt</v>
      </c>
      <c r="E85" t="str">
        <v xml:space="preserve">Delhi        </v>
      </c>
      <c r="F85">
        <v>0</v>
      </c>
      <c r="G85" t="s">
        <v>175</v>
      </c>
      <c r="H85" t="str">
        <v>IFB Microwave Oven</v>
      </c>
      <c r="I85" t="str">
        <v>Home Appliances</v>
      </c>
      <c r="J85">
        <v>1</v>
      </c>
      <c r="K85" s="6">
        <v>10499</v>
      </c>
      <c r="L85" s="7">
        <f t="shared" si="2"/>
        <v>10499</v>
      </c>
      <c r="M85">
        <v>0</v>
      </c>
      <c r="N85" s="9">
        <v>0</v>
      </c>
      <c r="O85" s="7">
        <f t="shared" si="3"/>
        <v>10499</v>
      </c>
    </row>
    <row r="86" spans="1:15" x14ac:dyDescent="0.25">
      <c r="A86" s="5">
        <v>44552</v>
      </c>
      <c r="B86">
        <v>85</v>
      </c>
      <c r="C86">
        <v>38</v>
      </c>
      <c r="D86" t="str">
        <v>Saanvi Pillai</v>
      </c>
      <c r="E86" t="str">
        <v xml:space="preserve">Lucknow      </v>
      </c>
      <c r="F86">
        <v>0</v>
      </c>
      <c r="G86" t="s">
        <v>153</v>
      </c>
      <c r="H86" t="str">
        <v>Adidas Sneakers</v>
      </c>
      <c r="I86" t="str">
        <v>Footwear</v>
      </c>
      <c r="J86">
        <v>2</v>
      </c>
      <c r="K86" s="6">
        <v>6999</v>
      </c>
      <c r="L86" s="7">
        <f t="shared" si="2"/>
        <v>13998</v>
      </c>
      <c r="M86">
        <v>0</v>
      </c>
      <c r="N86" s="9">
        <v>0</v>
      </c>
      <c r="O86" s="7">
        <f t="shared" si="3"/>
        <v>13998</v>
      </c>
    </row>
    <row r="87" spans="1:15" x14ac:dyDescent="0.25">
      <c r="A87" s="5">
        <v>45291</v>
      </c>
      <c r="B87">
        <v>86</v>
      </c>
      <c r="C87">
        <v>2</v>
      </c>
      <c r="D87" t="str">
        <v>Aditi Patel</v>
      </c>
      <c r="E87" t="str">
        <v xml:space="preserve">Bhopal       </v>
      </c>
      <c r="F87" t="s">
        <v>232</v>
      </c>
      <c r="G87" t="s">
        <v>173</v>
      </c>
      <c r="H87" t="str">
        <v>LG Washing Machine</v>
      </c>
      <c r="I87" t="str">
        <v>Home Appliances</v>
      </c>
      <c r="J87">
        <v>2</v>
      </c>
      <c r="K87" s="6">
        <v>24999</v>
      </c>
      <c r="L87" s="7">
        <f t="shared" si="2"/>
        <v>49998</v>
      </c>
      <c r="M87">
        <v>0.7</v>
      </c>
      <c r="N87" s="9">
        <v>34998.6</v>
      </c>
      <c r="O87" s="7">
        <f t="shared" si="3"/>
        <v>49997.3</v>
      </c>
    </row>
    <row r="88" spans="1:15" x14ac:dyDescent="0.25">
      <c r="A88" s="5">
        <v>43889</v>
      </c>
      <c r="B88">
        <v>87</v>
      </c>
      <c r="C88">
        <v>1</v>
      </c>
      <c r="D88" t="str">
        <v>Aarav Singh</v>
      </c>
      <c r="E88" t="str">
        <v xml:space="preserve">Nagpur       </v>
      </c>
      <c r="F88">
        <v>0</v>
      </c>
      <c r="G88" t="s">
        <v>160</v>
      </c>
      <c r="H88" t="str">
        <v>Zara Casual Shirt</v>
      </c>
      <c r="I88" t="str">
        <v>Clothing</v>
      </c>
      <c r="J88">
        <v>2</v>
      </c>
      <c r="K88" s="6">
        <v>2199</v>
      </c>
      <c r="L88" s="7">
        <f t="shared" si="2"/>
        <v>4398</v>
      </c>
      <c r="M88">
        <v>0</v>
      </c>
      <c r="N88" s="9">
        <v>0</v>
      </c>
      <c r="O88" s="7">
        <f t="shared" si="3"/>
        <v>4398</v>
      </c>
    </row>
    <row r="89" spans="1:15" x14ac:dyDescent="0.25">
      <c r="A89" s="5">
        <v>44942</v>
      </c>
      <c r="B89">
        <v>88</v>
      </c>
      <c r="C89">
        <v>14</v>
      </c>
      <c r="D89" t="str">
        <v>Ishaan Shah</v>
      </c>
      <c r="E89" t="str">
        <v xml:space="preserve">Pune         </v>
      </c>
      <c r="F89">
        <v>0</v>
      </c>
      <c r="G89" t="s">
        <v>153</v>
      </c>
      <c r="H89" t="str">
        <v>Adidas Sneakers</v>
      </c>
      <c r="I89" t="str">
        <v>Footwear</v>
      </c>
      <c r="J89">
        <v>2</v>
      </c>
      <c r="K89" s="6">
        <v>6999</v>
      </c>
      <c r="L89" s="7">
        <f t="shared" si="2"/>
        <v>13998</v>
      </c>
      <c r="M89">
        <v>0</v>
      </c>
      <c r="N89" s="9">
        <v>0</v>
      </c>
      <c r="O89" s="7">
        <f t="shared" si="3"/>
        <v>13998</v>
      </c>
    </row>
    <row r="90" spans="1:15" x14ac:dyDescent="0.25">
      <c r="A90" s="5">
        <v>45221</v>
      </c>
      <c r="B90">
        <v>89</v>
      </c>
      <c r="C90">
        <v>44</v>
      </c>
      <c r="D90" t="str">
        <v>Simran Kaur</v>
      </c>
      <c r="E90" t="str">
        <v xml:space="preserve">Mumbai       </v>
      </c>
      <c r="F90">
        <v>0</v>
      </c>
      <c r="G90" t="s">
        <v>205</v>
      </c>
      <c r="H90" t="str">
        <v>Nivea Body Lotion</v>
      </c>
      <c r="I90" t="str">
        <v>Personal Care</v>
      </c>
      <c r="J90">
        <v>1</v>
      </c>
      <c r="K90" s="6">
        <v>399</v>
      </c>
      <c r="L90" s="7">
        <f t="shared" si="2"/>
        <v>399</v>
      </c>
      <c r="M90">
        <v>0</v>
      </c>
      <c r="N90" s="9">
        <v>0</v>
      </c>
      <c r="O90" s="7">
        <f t="shared" si="3"/>
        <v>399</v>
      </c>
    </row>
    <row r="91" spans="1:15" x14ac:dyDescent="0.25">
      <c r="A91" s="5">
        <v>44636</v>
      </c>
      <c r="B91">
        <v>90</v>
      </c>
      <c r="C91">
        <v>18</v>
      </c>
      <c r="D91" t="str">
        <v>Karan Sethi</v>
      </c>
      <c r="E91" t="str">
        <v>Visakhapatnam</v>
      </c>
      <c r="F91">
        <v>0</v>
      </c>
      <c r="G91" t="s">
        <v>175</v>
      </c>
      <c r="H91" t="str">
        <v>IFB Microwave Oven</v>
      </c>
      <c r="I91" t="str">
        <v>Home Appliances</v>
      </c>
      <c r="J91">
        <v>1</v>
      </c>
      <c r="K91" s="6">
        <v>10499</v>
      </c>
      <c r="L91" s="7">
        <f t="shared" si="2"/>
        <v>10499</v>
      </c>
      <c r="M91">
        <v>0</v>
      </c>
      <c r="N91" s="9">
        <v>0</v>
      </c>
      <c r="O91" s="7">
        <f t="shared" si="3"/>
        <v>10499</v>
      </c>
    </row>
    <row r="92" spans="1:15" x14ac:dyDescent="0.25">
      <c r="A92" s="5">
        <v>44430</v>
      </c>
      <c r="B92">
        <v>91</v>
      </c>
      <c r="C92">
        <v>15</v>
      </c>
      <c r="D92" t="str">
        <v>Jaya Kumar</v>
      </c>
      <c r="E92" t="str">
        <v xml:space="preserve">Chennai      </v>
      </c>
      <c r="F92">
        <v>0</v>
      </c>
      <c r="G92" t="s">
        <v>196</v>
      </c>
      <c r="H92" t="str">
        <v>Wildcraft Hiking Bag</v>
      </c>
      <c r="I92" t="str">
        <v>Bags</v>
      </c>
      <c r="J92">
        <v>2</v>
      </c>
      <c r="K92" s="6">
        <v>5499</v>
      </c>
      <c r="L92" s="7">
        <f t="shared" si="2"/>
        <v>10998</v>
      </c>
      <c r="M92">
        <v>0</v>
      </c>
      <c r="N92" s="9">
        <v>0</v>
      </c>
      <c r="O92" s="7">
        <f t="shared" si="3"/>
        <v>10998</v>
      </c>
    </row>
    <row r="93" spans="1:15" x14ac:dyDescent="0.25">
      <c r="A93" s="5">
        <v>44488</v>
      </c>
      <c r="B93">
        <v>92</v>
      </c>
      <c r="C93">
        <v>8</v>
      </c>
      <c r="D93" t="str">
        <v>Aryan Gupta</v>
      </c>
      <c r="E93" t="str">
        <v xml:space="preserve">Mumbai       </v>
      </c>
      <c r="F93">
        <v>0</v>
      </c>
      <c r="G93" t="s">
        <v>198</v>
      </c>
      <c r="H93" t="str">
        <v>L'Oreal Shampoo</v>
      </c>
      <c r="I93" t="str">
        <v>Personal Care</v>
      </c>
      <c r="J93">
        <v>1</v>
      </c>
      <c r="K93" s="6">
        <v>699</v>
      </c>
      <c r="L93" s="7">
        <f t="shared" si="2"/>
        <v>699</v>
      </c>
      <c r="M93">
        <v>0</v>
      </c>
      <c r="N93" s="9">
        <v>0</v>
      </c>
      <c r="O93" s="7">
        <f t="shared" si="3"/>
        <v>699</v>
      </c>
    </row>
    <row r="94" spans="1:15" x14ac:dyDescent="0.25">
      <c r="A94" s="5">
        <v>45036</v>
      </c>
      <c r="B94">
        <v>93</v>
      </c>
      <c r="C94">
        <v>19</v>
      </c>
      <c r="D94" t="str">
        <v>Kavya Mishra</v>
      </c>
      <c r="E94" t="str">
        <v xml:space="preserve">Indore       </v>
      </c>
      <c r="F94" t="s">
        <v>212</v>
      </c>
      <c r="G94" t="s">
        <v>153</v>
      </c>
      <c r="H94" t="str">
        <v>Adidas Sneakers</v>
      </c>
      <c r="I94" t="str">
        <v>Footwear</v>
      </c>
      <c r="J94">
        <v>2</v>
      </c>
      <c r="K94" s="6">
        <v>6999</v>
      </c>
      <c r="L94" s="7">
        <f t="shared" si="2"/>
        <v>13998</v>
      </c>
      <c r="M94">
        <v>0.2</v>
      </c>
      <c r="N94" s="9">
        <v>2799.6000000000004</v>
      </c>
      <c r="O94" s="7">
        <f t="shared" si="3"/>
        <v>13997.8</v>
      </c>
    </row>
    <row r="95" spans="1:15" x14ac:dyDescent="0.25">
      <c r="A95" s="5">
        <v>45025</v>
      </c>
      <c r="B95">
        <v>94</v>
      </c>
      <c r="C95">
        <v>13</v>
      </c>
      <c r="D95" t="str">
        <v>Isha Reddy</v>
      </c>
      <c r="E95" t="str">
        <v xml:space="preserve">Bhopal       </v>
      </c>
      <c r="F95" t="s">
        <v>212</v>
      </c>
      <c r="G95" t="s">
        <v>177</v>
      </c>
      <c r="H95" t="str">
        <v>Prestige Pressure Cooker</v>
      </c>
      <c r="I95" t="str">
        <v>Home Appliances</v>
      </c>
      <c r="J95">
        <v>2</v>
      </c>
      <c r="K95" s="6">
        <v>2299</v>
      </c>
      <c r="L95" s="7">
        <f t="shared" si="2"/>
        <v>4598</v>
      </c>
      <c r="M95">
        <v>0.2</v>
      </c>
      <c r="N95" s="9">
        <v>919.6</v>
      </c>
      <c r="O95" s="7">
        <f t="shared" si="3"/>
        <v>4597.8</v>
      </c>
    </row>
    <row r="96" spans="1:15" x14ac:dyDescent="0.25">
      <c r="A96" s="5">
        <v>45290</v>
      </c>
      <c r="B96">
        <v>95</v>
      </c>
      <c r="C96">
        <v>36</v>
      </c>
      <c r="D96" t="str">
        <v>Rishi Kulkarni</v>
      </c>
      <c r="E96" t="str">
        <v>Visakhapatnam</v>
      </c>
      <c r="F96" t="s">
        <v>232</v>
      </c>
      <c r="G96" t="s">
        <v>187</v>
      </c>
      <c r="H96" t="str">
        <v>Borosil Glass Set</v>
      </c>
      <c r="I96" t="str">
        <v>Kitchenware</v>
      </c>
      <c r="J96">
        <v>2</v>
      </c>
      <c r="K96" s="6">
        <v>1999</v>
      </c>
      <c r="L96" s="7">
        <f t="shared" si="2"/>
        <v>3998</v>
      </c>
      <c r="M96">
        <v>0.7</v>
      </c>
      <c r="N96" s="9">
        <v>2798.6</v>
      </c>
      <c r="O96" s="7">
        <f t="shared" si="3"/>
        <v>3997.3</v>
      </c>
    </row>
    <row r="97" spans="1:15" x14ac:dyDescent="0.25">
      <c r="A97" s="5">
        <v>43952</v>
      </c>
      <c r="B97">
        <v>96</v>
      </c>
      <c r="C97">
        <v>30</v>
      </c>
      <c r="D97" t="str">
        <v>Pooja Chatterjee</v>
      </c>
      <c r="E97" t="str">
        <v xml:space="preserve">Patna        </v>
      </c>
      <c r="F97" t="s">
        <v>212</v>
      </c>
      <c r="G97" t="s">
        <v>196</v>
      </c>
      <c r="H97" t="str">
        <v>Wildcraft Hiking Bag</v>
      </c>
      <c r="I97" t="str">
        <v>Bags</v>
      </c>
      <c r="J97">
        <v>2</v>
      </c>
      <c r="K97" s="6">
        <v>5499</v>
      </c>
      <c r="L97" s="7">
        <f t="shared" si="2"/>
        <v>10998</v>
      </c>
      <c r="M97">
        <v>0.2</v>
      </c>
      <c r="N97" s="9">
        <v>2199.6</v>
      </c>
      <c r="O97" s="7">
        <f t="shared" si="3"/>
        <v>10997.8</v>
      </c>
    </row>
    <row r="98" spans="1:15" x14ac:dyDescent="0.25">
      <c r="A98" s="5">
        <v>45248</v>
      </c>
      <c r="B98">
        <v>97</v>
      </c>
      <c r="C98">
        <v>28</v>
      </c>
      <c r="D98" t="str">
        <v>Nikhil Khanna</v>
      </c>
      <c r="E98" t="str">
        <v xml:space="preserve">Indore       </v>
      </c>
      <c r="F98">
        <v>0</v>
      </c>
      <c r="G98" t="s">
        <v>201</v>
      </c>
      <c r="H98" t="str">
        <v>Dove Soap Pack</v>
      </c>
      <c r="I98" t="str">
        <v>Personal Care</v>
      </c>
      <c r="J98">
        <v>3</v>
      </c>
      <c r="K98" s="6">
        <v>349</v>
      </c>
      <c r="L98" s="7">
        <f t="shared" si="2"/>
        <v>1047</v>
      </c>
      <c r="M98">
        <v>0</v>
      </c>
      <c r="N98" s="9">
        <v>0</v>
      </c>
      <c r="O98" s="7">
        <f t="shared" si="3"/>
        <v>1047</v>
      </c>
    </row>
    <row r="99" spans="1:15" x14ac:dyDescent="0.25">
      <c r="A99" s="5">
        <v>44256</v>
      </c>
      <c r="B99">
        <v>98</v>
      </c>
      <c r="C99">
        <v>8</v>
      </c>
      <c r="D99" t="str">
        <v>Aryan Gupta</v>
      </c>
      <c r="E99" t="str">
        <v xml:space="preserve">Mumbai       </v>
      </c>
      <c r="F99">
        <v>0</v>
      </c>
      <c r="G99" t="s">
        <v>177</v>
      </c>
      <c r="H99" t="str">
        <v>Prestige Pressure Cooker</v>
      </c>
      <c r="I99" t="str">
        <v>Home Appliances</v>
      </c>
      <c r="J99">
        <v>3</v>
      </c>
      <c r="K99" s="6">
        <v>2299</v>
      </c>
      <c r="L99" s="7">
        <f t="shared" si="2"/>
        <v>6897</v>
      </c>
      <c r="M99">
        <v>0</v>
      </c>
      <c r="N99" s="9">
        <v>0</v>
      </c>
      <c r="O99" s="7">
        <f t="shared" si="3"/>
        <v>6897</v>
      </c>
    </row>
    <row r="100" spans="1:15" x14ac:dyDescent="0.25">
      <c r="A100" s="5">
        <v>44257</v>
      </c>
      <c r="B100">
        <v>99</v>
      </c>
      <c r="C100">
        <v>45</v>
      </c>
      <c r="D100" t="str">
        <v>Sneha Sharma</v>
      </c>
      <c r="E100" t="str">
        <v xml:space="preserve">Jaipur       </v>
      </c>
      <c r="F100">
        <v>0</v>
      </c>
      <c r="G100" t="s">
        <v>175</v>
      </c>
      <c r="H100" t="str">
        <v>IFB Microwave Oven</v>
      </c>
      <c r="I100" t="str">
        <v>Home Appliances</v>
      </c>
      <c r="J100">
        <v>2</v>
      </c>
      <c r="K100" s="6">
        <v>10499</v>
      </c>
      <c r="L100" s="7">
        <f t="shared" si="2"/>
        <v>20998</v>
      </c>
      <c r="M100">
        <v>0</v>
      </c>
      <c r="N100" s="9">
        <v>0</v>
      </c>
      <c r="O100" s="7">
        <f t="shared" si="3"/>
        <v>20998</v>
      </c>
    </row>
    <row r="101" spans="1:15" x14ac:dyDescent="0.25">
      <c r="A101" s="5">
        <v>44060</v>
      </c>
      <c r="B101">
        <v>100</v>
      </c>
      <c r="C101">
        <v>42</v>
      </c>
      <c r="D101" t="str">
        <v>Shikha Pandey</v>
      </c>
      <c r="E101" t="str">
        <v xml:space="preserve">Lucknow      </v>
      </c>
      <c r="F101">
        <v>0</v>
      </c>
      <c r="G101" t="s">
        <v>179</v>
      </c>
      <c r="H101" t="str">
        <v>Titan Wrist Watch</v>
      </c>
      <c r="I101" t="str">
        <v>Accessories</v>
      </c>
      <c r="J101">
        <v>1</v>
      </c>
      <c r="K101" s="6">
        <v>5999</v>
      </c>
      <c r="L101" s="7">
        <f t="shared" si="2"/>
        <v>5999</v>
      </c>
      <c r="M101">
        <v>0</v>
      </c>
      <c r="N101" s="9">
        <v>0</v>
      </c>
      <c r="O101" s="7">
        <f t="shared" si="3"/>
        <v>5999</v>
      </c>
    </row>
    <row r="102" spans="1:15" x14ac:dyDescent="0.25">
      <c r="A102" s="5">
        <v>44546</v>
      </c>
      <c r="B102">
        <v>101</v>
      </c>
      <c r="C102">
        <v>38</v>
      </c>
      <c r="D102" t="str">
        <v>Saanvi Pillai</v>
      </c>
      <c r="E102" t="str">
        <v xml:space="preserve">Lucknow      </v>
      </c>
      <c r="F102">
        <v>0</v>
      </c>
      <c r="G102" t="s">
        <v>179</v>
      </c>
      <c r="H102" t="str">
        <v>Titan Wrist Watch</v>
      </c>
      <c r="I102" t="str">
        <v>Accessories</v>
      </c>
      <c r="J102">
        <v>2</v>
      </c>
      <c r="K102" s="6">
        <v>5999</v>
      </c>
      <c r="L102" s="7">
        <f t="shared" si="2"/>
        <v>11998</v>
      </c>
      <c r="M102">
        <v>0</v>
      </c>
      <c r="N102" s="9">
        <v>0</v>
      </c>
      <c r="O102" s="7">
        <f t="shared" si="3"/>
        <v>11998</v>
      </c>
    </row>
    <row r="103" spans="1:15" x14ac:dyDescent="0.25">
      <c r="A103" s="5">
        <v>44623</v>
      </c>
      <c r="B103">
        <v>102</v>
      </c>
      <c r="C103">
        <v>20</v>
      </c>
      <c r="D103" t="str">
        <v>Krishnan Menon</v>
      </c>
      <c r="E103" t="str">
        <v xml:space="preserve">Chennai      </v>
      </c>
      <c r="F103">
        <v>0</v>
      </c>
      <c r="G103" t="s">
        <v>160</v>
      </c>
      <c r="H103" t="str">
        <v>Zara Casual Shirt</v>
      </c>
      <c r="I103" t="str">
        <v>Clothing</v>
      </c>
      <c r="J103">
        <v>2</v>
      </c>
      <c r="K103" s="6">
        <v>2199</v>
      </c>
      <c r="L103" s="7">
        <f t="shared" si="2"/>
        <v>4398</v>
      </c>
      <c r="M103">
        <v>0</v>
      </c>
      <c r="N103" s="9">
        <v>0</v>
      </c>
      <c r="O103" s="7">
        <f t="shared" si="3"/>
        <v>4398</v>
      </c>
    </row>
    <row r="104" spans="1:15" x14ac:dyDescent="0.25">
      <c r="A104" s="5">
        <v>44729</v>
      </c>
      <c r="B104">
        <v>103</v>
      </c>
      <c r="C104">
        <v>45</v>
      </c>
      <c r="D104" t="str">
        <v>Sneha Sharma</v>
      </c>
      <c r="E104" t="str">
        <v xml:space="preserve">Jaipur       </v>
      </c>
      <c r="F104">
        <v>0</v>
      </c>
      <c r="G104" t="s">
        <v>177</v>
      </c>
      <c r="H104" t="str">
        <v>Prestige Pressure Cooker</v>
      </c>
      <c r="I104" t="str">
        <v>Home Appliances</v>
      </c>
      <c r="J104">
        <v>1</v>
      </c>
      <c r="K104" s="6">
        <v>2299</v>
      </c>
      <c r="L104" s="7">
        <f t="shared" si="2"/>
        <v>2299</v>
      </c>
      <c r="M104">
        <v>0</v>
      </c>
      <c r="N104" s="9">
        <v>0</v>
      </c>
      <c r="O104" s="7">
        <f t="shared" si="3"/>
        <v>2299</v>
      </c>
    </row>
    <row r="105" spans="1:15" x14ac:dyDescent="0.25">
      <c r="A105" s="5">
        <v>44652</v>
      </c>
      <c r="B105">
        <v>104</v>
      </c>
      <c r="C105">
        <v>4</v>
      </c>
      <c r="D105" t="str">
        <v>Ananya Mehta</v>
      </c>
      <c r="E105" t="str">
        <v xml:space="preserve">Bhopal       </v>
      </c>
      <c r="F105" t="s">
        <v>212</v>
      </c>
      <c r="G105" t="s">
        <v>168</v>
      </c>
      <c r="H105" t="str">
        <v>Bajaj Mixer Grinder</v>
      </c>
      <c r="I105" t="str">
        <v>Home Appliances</v>
      </c>
      <c r="J105">
        <v>1</v>
      </c>
      <c r="K105" s="6">
        <v>4999</v>
      </c>
      <c r="L105" s="7">
        <f t="shared" si="2"/>
        <v>4999</v>
      </c>
      <c r="M105">
        <v>0.2</v>
      </c>
      <c r="N105" s="9">
        <v>999.80000000000007</v>
      </c>
      <c r="O105" s="7">
        <f t="shared" si="3"/>
        <v>4998.8</v>
      </c>
    </row>
    <row r="106" spans="1:15" x14ac:dyDescent="0.25">
      <c r="A106" s="5">
        <v>44306</v>
      </c>
      <c r="B106">
        <v>105</v>
      </c>
      <c r="C106">
        <v>13</v>
      </c>
      <c r="D106" t="str">
        <v>Isha Reddy</v>
      </c>
      <c r="E106" t="str">
        <v xml:space="preserve">Bhopal       </v>
      </c>
      <c r="F106" t="s">
        <v>212</v>
      </c>
      <c r="G106" t="s">
        <v>191</v>
      </c>
      <c r="H106" t="str">
        <v>Puma Backpack</v>
      </c>
      <c r="I106" t="str">
        <v>Bags</v>
      </c>
      <c r="J106">
        <v>3</v>
      </c>
      <c r="K106" s="6">
        <v>2799</v>
      </c>
      <c r="L106" s="7">
        <f t="shared" si="2"/>
        <v>8397</v>
      </c>
      <c r="M106">
        <v>0.2</v>
      </c>
      <c r="N106" s="9">
        <v>1679.4</v>
      </c>
      <c r="O106" s="7">
        <f t="shared" si="3"/>
        <v>8396.7999999999993</v>
      </c>
    </row>
    <row r="107" spans="1:15" x14ac:dyDescent="0.25">
      <c r="A107" s="5">
        <v>43931</v>
      </c>
      <c r="B107">
        <v>106</v>
      </c>
      <c r="C107">
        <v>12</v>
      </c>
      <c r="D107" t="str">
        <v>Gaurav Nair</v>
      </c>
      <c r="E107" t="str">
        <v xml:space="preserve">Pune         </v>
      </c>
      <c r="F107" t="s">
        <v>212</v>
      </c>
      <c r="G107" t="s">
        <v>191</v>
      </c>
      <c r="H107" t="str">
        <v>Puma Backpack</v>
      </c>
      <c r="I107" t="str">
        <v>Bags</v>
      </c>
      <c r="J107">
        <v>2</v>
      </c>
      <c r="K107" s="6">
        <v>2799</v>
      </c>
      <c r="L107" s="7">
        <f t="shared" si="2"/>
        <v>5598</v>
      </c>
      <c r="M107">
        <v>0.2</v>
      </c>
      <c r="N107" s="9">
        <v>1119.6000000000001</v>
      </c>
      <c r="O107" s="7">
        <f t="shared" si="3"/>
        <v>5597.8</v>
      </c>
    </row>
    <row r="108" spans="1:15" x14ac:dyDescent="0.25">
      <c r="A108" s="5">
        <v>44292</v>
      </c>
      <c r="B108">
        <v>107</v>
      </c>
      <c r="C108">
        <v>15</v>
      </c>
      <c r="D108" t="str">
        <v>Jaya Kumar</v>
      </c>
      <c r="E108" t="str">
        <v xml:space="preserve">Chennai      </v>
      </c>
      <c r="F108" t="s">
        <v>212</v>
      </c>
      <c r="G108" t="s">
        <v>196</v>
      </c>
      <c r="H108" t="str">
        <v>Wildcraft Hiking Bag</v>
      </c>
      <c r="I108" t="str">
        <v>Bags</v>
      </c>
      <c r="J108">
        <v>3</v>
      </c>
      <c r="K108" s="6">
        <v>5499</v>
      </c>
      <c r="L108" s="7">
        <f t="shared" si="2"/>
        <v>16497</v>
      </c>
      <c r="M108">
        <v>0.2</v>
      </c>
      <c r="N108" s="9">
        <v>3299.4</v>
      </c>
      <c r="O108" s="7">
        <f t="shared" si="3"/>
        <v>16496.8</v>
      </c>
    </row>
    <row r="109" spans="1:15" x14ac:dyDescent="0.25">
      <c r="A109" s="5">
        <v>44773</v>
      </c>
      <c r="B109">
        <v>108</v>
      </c>
      <c r="C109">
        <v>27</v>
      </c>
      <c r="D109" t="str">
        <v>Nikita Ahuja</v>
      </c>
      <c r="E109" t="str">
        <v xml:space="preserve">Mumbai       </v>
      </c>
      <c r="F109" t="s">
        <v>227</v>
      </c>
      <c r="G109" t="s">
        <v>196</v>
      </c>
      <c r="H109" t="str">
        <v>Wildcraft Hiking Bag</v>
      </c>
      <c r="I109" t="str">
        <v>Bags</v>
      </c>
      <c r="J109">
        <v>2</v>
      </c>
      <c r="K109" s="6">
        <v>5499</v>
      </c>
      <c r="L109" s="7">
        <f t="shared" si="2"/>
        <v>10998</v>
      </c>
      <c r="M109">
        <v>0.5</v>
      </c>
      <c r="N109" s="9">
        <v>5499</v>
      </c>
      <c r="O109" s="7">
        <f t="shared" si="3"/>
        <v>10997.5</v>
      </c>
    </row>
    <row r="110" spans="1:15" x14ac:dyDescent="0.25">
      <c r="A110" s="5">
        <v>44583</v>
      </c>
      <c r="B110">
        <v>109</v>
      </c>
      <c r="C110">
        <v>13</v>
      </c>
      <c r="D110" t="str">
        <v>Isha Reddy</v>
      </c>
      <c r="E110" t="str">
        <v xml:space="preserve">Bhopal       </v>
      </c>
      <c r="F110">
        <v>0</v>
      </c>
      <c r="G110" t="s">
        <v>191</v>
      </c>
      <c r="H110" t="str">
        <v>Puma Backpack</v>
      </c>
      <c r="I110" t="str">
        <v>Bags</v>
      </c>
      <c r="J110">
        <v>1</v>
      </c>
      <c r="K110" s="6">
        <v>2799</v>
      </c>
      <c r="L110" s="7">
        <f t="shared" si="2"/>
        <v>2799</v>
      </c>
      <c r="M110">
        <v>0</v>
      </c>
      <c r="N110" s="9">
        <v>0</v>
      </c>
      <c r="O110" s="7">
        <f t="shared" si="3"/>
        <v>2799</v>
      </c>
    </row>
    <row r="111" spans="1:15" x14ac:dyDescent="0.25">
      <c r="A111" s="5">
        <v>44453</v>
      </c>
      <c r="B111">
        <v>110</v>
      </c>
      <c r="C111">
        <v>45</v>
      </c>
      <c r="D111" t="str">
        <v>Sneha Sharma</v>
      </c>
      <c r="E111" t="str">
        <v xml:space="preserve">Jaipur       </v>
      </c>
      <c r="F111">
        <v>0</v>
      </c>
      <c r="G111" t="s">
        <v>175</v>
      </c>
      <c r="H111" t="str">
        <v>IFB Microwave Oven</v>
      </c>
      <c r="I111" t="str">
        <v>Home Appliances</v>
      </c>
      <c r="J111">
        <v>1</v>
      </c>
      <c r="K111" s="6">
        <v>10499</v>
      </c>
      <c r="L111" s="7">
        <f t="shared" si="2"/>
        <v>10499</v>
      </c>
      <c r="M111">
        <v>0</v>
      </c>
      <c r="N111" s="9">
        <v>0</v>
      </c>
      <c r="O111" s="7">
        <f t="shared" si="3"/>
        <v>10499</v>
      </c>
    </row>
    <row r="112" spans="1:15" x14ac:dyDescent="0.25">
      <c r="A112" s="5">
        <v>45139</v>
      </c>
      <c r="B112">
        <v>111</v>
      </c>
      <c r="C112">
        <v>24</v>
      </c>
      <c r="D112" t="str">
        <v>Mohit Aggarwal</v>
      </c>
      <c r="E112" t="str">
        <v xml:space="preserve">Patna        </v>
      </c>
      <c r="F112">
        <v>0</v>
      </c>
      <c r="G112" t="s">
        <v>205</v>
      </c>
      <c r="H112" t="str">
        <v>Nivea Body Lotion</v>
      </c>
      <c r="I112" t="str">
        <v>Personal Care</v>
      </c>
      <c r="J112">
        <v>2</v>
      </c>
      <c r="K112" s="6">
        <v>399</v>
      </c>
      <c r="L112" s="7">
        <f t="shared" si="2"/>
        <v>798</v>
      </c>
      <c r="M112">
        <v>0</v>
      </c>
      <c r="N112" s="9">
        <v>0</v>
      </c>
      <c r="O112" s="7">
        <f t="shared" si="3"/>
        <v>798</v>
      </c>
    </row>
    <row r="113" spans="1:15" x14ac:dyDescent="0.25">
      <c r="A113" s="5">
        <v>45290</v>
      </c>
      <c r="B113">
        <v>112</v>
      </c>
      <c r="C113">
        <v>38</v>
      </c>
      <c r="D113" t="str">
        <v>Saanvi Pillai</v>
      </c>
      <c r="E113" t="str">
        <v xml:space="preserve">Lucknow      </v>
      </c>
      <c r="F113" t="s">
        <v>232</v>
      </c>
      <c r="G113" t="s">
        <v>189</v>
      </c>
      <c r="H113" t="str">
        <v>Milton Thermos Flask</v>
      </c>
      <c r="I113" t="str">
        <v>Kitchenware</v>
      </c>
      <c r="J113">
        <v>1</v>
      </c>
      <c r="K113" s="6">
        <v>1499</v>
      </c>
      <c r="L113" s="7">
        <f t="shared" si="2"/>
        <v>1499</v>
      </c>
      <c r="M113">
        <v>0.7</v>
      </c>
      <c r="N113" s="9">
        <v>1049.3</v>
      </c>
      <c r="O113" s="7">
        <f t="shared" si="3"/>
        <v>1498.3</v>
      </c>
    </row>
    <row r="114" spans="1:15" x14ac:dyDescent="0.25">
      <c r="A114" s="5">
        <v>44875</v>
      </c>
      <c r="B114">
        <v>113</v>
      </c>
      <c r="C114">
        <v>12</v>
      </c>
      <c r="D114" t="str">
        <v>Gaurav Nair</v>
      </c>
      <c r="E114" t="str">
        <v xml:space="preserve">Pune         </v>
      </c>
      <c r="F114">
        <v>0</v>
      </c>
      <c r="G114" t="s">
        <v>182</v>
      </c>
      <c r="H114" t="str">
        <v>Fossil Smartwatch</v>
      </c>
      <c r="I114" t="str">
        <v>Accessories</v>
      </c>
      <c r="J114">
        <v>3</v>
      </c>
      <c r="K114" s="6">
        <v>12999</v>
      </c>
      <c r="L114" s="7">
        <f t="shared" si="2"/>
        <v>38997</v>
      </c>
      <c r="M114">
        <v>0</v>
      </c>
      <c r="N114" s="9">
        <v>0</v>
      </c>
      <c r="O114" s="7">
        <f t="shared" si="3"/>
        <v>38997</v>
      </c>
    </row>
    <row r="115" spans="1:15" x14ac:dyDescent="0.25">
      <c r="A115" s="5">
        <v>44165</v>
      </c>
      <c r="B115">
        <v>114</v>
      </c>
      <c r="C115">
        <v>29</v>
      </c>
      <c r="D115" t="str">
        <v>Palak Kapoor</v>
      </c>
      <c r="E115" t="str">
        <v xml:space="preserve">Mumbai       </v>
      </c>
      <c r="F115">
        <v>0</v>
      </c>
      <c r="G115" t="s">
        <v>171</v>
      </c>
      <c r="H115" t="str">
        <v>Philips Air Fryer</v>
      </c>
      <c r="I115" t="str">
        <v>Home Appliances</v>
      </c>
      <c r="J115">
        <v>3</v>
      </c>
      <c r="K115" s="6">
        <v>8499</v>
      </c>
      <c r="L115" s="7">
        <f t="shared" si="2"/>
        <v>25497</v>
      </c>
      <c r="M115">
        <v>0</v>
      </c>
      <c r="N115" s="9">
        <v>0</v>
      </c>
      <c r="O115" s="7">
        <f t="shared" si="3"/>
        <v>25497</v>
      </c>
    </row>
    <row r="116" spans="1:15" x14ac:dyDescent="0.25">
      <c r="A116" s="5">
        <v>43930</v>
      </c>
      <c r="B116">
        <v>115</v>
      </c>
      <c r="C116">
        <v>16</v>
      </c>
      <c r="D116" t="str">
        <v>Kabir Choudhary</v>
      </c>
      <c r="E116" t="str">
        <v xml:space="preserve">Jaipur       </v>
      </c>
      <c r="F116" t="s">
        <v>212</v>
      </c>
      <c r="G116" t="s">
        <v>194</v>
      </c>
      <c r="H116" t="str">
        <v>American Tourister Suitcase</v>
      </c>
      <c r="I116" t="str">
        <v>Bags</v>
      </c>
      <c r="J116">
        <v>1</v>
      </c>
      <c r="K116" s="6">
        <v>8999</v>
      </c>
      <c r="L116" s="7">
        <f t="shared" si="2"/>
        <v>8999</v>
      </c>
      <c r="M116">
        <v>0.2</v>
      </c>
      <c r="N116" s="9">
        <v>1799.8000000000002</v>
      </c>
      <c r="O116" s="7">
        <f t="shared" si="3"/>
        <v>8998.7999999999993</v>
      </c>
    </row>
    <row r="117" spans="1:15" x14ac:dyDescent="0.25">
      <c r="A117" s="5">
        <v>44043</v>
      </c>
      <c r="B117">
        <v>116</v>
      </c>
      <c r="C117">
        <v>48</v>
      </c>
      <c r="D117" t="str">
        <v>Vikas Tiwari</v>
      </c>
      <c r="E117" t="str">
        <v xml:space="preserve">Bhopal       </v>
      </c>
      <c r="F117">
        <v>0</v>
      </c>
      <c r="G117" t="s">
        <v>179</v>
      </c>
      <c r="H117" t="str">
        <v>Titan Wrist Watch</v>
      </c>
      <c r="I117" t="str">
        <v>Accessories</v>
      </c>
      <c r="J117">
        <v>2</v>
      </c>
      <c r="K117" s="6">
        <v>5999</v>
      </c>
      <c r="L117" s="7">
        <f t="shared" si="2"/>
        <v>11998</v>
      </c>
      <c r="M117">
        <v>0</v>
      </c>
      <c r="N117" s="9">
        <v>0</v>
      </c>
      <c r="O117" s="7">
        <f t="shared" si="3"/>
        <v>11998</v>
      </c>
    </row>
    <row r="118" spans="1:15" x14ac:dyDescent="0.25">
      <c r="A118" s="5">
        <v>44863</v>
      </c>
      <c r="B118">
        <v>117</v>
      </c>
      <c r="C118">
        <v>32</v>
      </c>
      <c r="D118" t="str">
        <v>Priya Arora</v>
      </c>
      <c r="E118" t="str">
        <v xml:space="preserve">Kolkata      </v>
      </c>
      <c r="F118">
        <v>0</v>
      </c>
      <c r="G118" t="s">
        <v>194</v>
      </c>
      <c r="H118" t="str">
        <v>American Tourister Suitcase</v>
      </c>
      <c r="I118" t="str">
        <v>Bags</v>
      </c>
      <c r="J118">
        <v>2</v>
      </c>
      <c r="K118" s="6">
        <v>8999</v>
      </c>
      <c r="L118" s="7">
        <f t="shared" si="2"/>
        <v>17998</v>
      </c>
      <c r="M118">
        <v>0</v>
      </c>
      <c r="N118" s="9">
        <v>0</v>
      </c>
      <c r="O118" s="7">
        <f t="shared" si="3"/>
        <v>17998</v>
      </c>
    </row>
    <row r="119" spans="1:15" x14ac:dyDescent="0.25">
      <c r="A119" s="5">
        <v>45103</v>
      </c>
      <c r="B119">
        <v>118</v>
      </c>
      <c r="C119">
        <v>47</v>
      </c>
      <c r="D119" t="str">
        <v>Tanya Singh</v>
      </c>
      <c r="E119" t="str">
        <v xml:space="preserve">Delhi        </v>
      </c>
      <c r="F119">
        <v>0</v>
      </c>
      <c r="G119" t="s">
        <v>173</v>
      </c>
      <c r="H119" t="str">
        <v>LG Washing Machine</v>
      </c>
      <c r="I119" t="str">
        <v>Home Appliances</v>
      </c>
      <c r="J119">
        <v>1</v>
      </c>
      <c r="K119" s="6">
        <v>24999</v>
      </c>
      <c r="L119" s="7">
        <f t="shared" si="2"/>
        <v>24999</v>
      </c>
      <c r="M119">
        <v>0</v>
      </c>
      <c r="N119" s="9">
        <v>0</v>
      </c>
      <c r="O119" s="7">
        <f t="shared" si="3"/>
        <v>24999</v>
      </c>
    </row>
    <row r="120" spans="1:15" x14ac:dyDescent="0.25">
      <c r="A120" s="5">
        <v>44700</v>
      </c>
      <c r="B120">
        <v>119</v>
      </c>
      <c r="C120">
        <v>48</v>
      </c>
      <c r="D120" t="str">
        <v>Vikas Tiwari</v>
      </c>
      <c r="E120" t="str">
        <v xml:space="preserve">Bhopal       </v>
      </c>
      <c r="F120" t="s">
        <v>212</v>
      </c>
      <c r="G120" t="s">
        <v>146</v>
      </c>
      <c r="H120" t="str">
        <v>HP Pavilion Laptop</v>
      </c>
      <c r="I120" t="str">
        <v>Electronics</v>
      </c>
      <c r="J120">
        <v>2</v>
      </c>
      <c r="K120" s="6">
        <v>64999</v>
      </c>
      <c r="L120" s="7">
        <f t="shared" si="2"/>
        <v>129998</v>
      </c>
      <c r="M120">
        <v>0.2</v>
      </c>
      <c r="N120" s="9">
        <v>25999.600000000002</v>
      </c>
      <c r="O120" s="7">
        <f t="shared" si="3"/>
        <v>129997.8</v>
      </c>
    </row>
    <row r="121" spans="1:15" x14ac:dyDescent="0.25">
      <c r="A121" s="5">
        <v>45230</v>
      </c>
      <c r="B121">
        <v>120</v>
      </c>
      <c r="C121">
        <v>27</v>
      </c>
      <c r="D121" t="str">
        <v>Nikita Ahuja</v>
      </c>
      <c r="E121" t="str">
        <v xml:space="preserve">Mumbai       </v>
      </c>
      <c r="F121">
        <v>0</v>
      </c>
      <c r="G121" t="s">
        <v>177</v>
      </c>
      <c r="H121" t="str">
        <v>Prestige Pressure Cooker</v>
      </c>
      <c r="I121" t="str">
        <v>Home Appliances</v>
      </c>
      <c r="J121">
        <v>3</v>
      </c>
      <c r="K121" s="6">
        <v>2299</v>
      </c>
      <c r="L121" s="7">
        <f t="shared" si="2"/>
        <v>6897</v>
      </c>
      <c r="M121">
        <v>0</v>
      </c>
      <c r="N121" s="9">
        <v>0</v>
      </c>
      <c r="O121" s="7">
        <f t="shared" si="3"/>
        <v>6897</v>
      </c>
    </row>
    <row r="122" spans="1:15" x14ac:dyDescent="0.25">
      <c r="A122" s="5">
        <v>44338</v>
      </c>
      <c r="B122">
        <v>121</v>
      </c>
      <c r="C122">
        <v>11</v>
      </c>
      <c r="D122" t="str">
        <v>Diya Kapoor</v>
      </c>
      <c r="E122" t="str">
        <v xml:space="preserve">Mumbai       </v>
      </c>
      <c r="F122" t="s">
        <v>212</v>
      </c>
      <c r="G122" t="s">
        <v>177</v>
      </c>
      <c r="H122" t="str">
        <v>Prestige Pressure Cooker</v>
      </c>
      <c r="I122" t="str">
        <v>Home Appliances</v>
      </c>
      <c r="J122">
        <v>2</v>
      </c>
      <c r="K122" s="6">
        <v>2299</v>
      </c>
      <c r="L122" s="7">
        <f t="shared" si="2"/>
        <v>4598</v>
      </c>
      <c r="M122">
        <v>0.2</v>
      </c>
      <c r="N122" s="9">
        <v>919.6</v>
      </c>
      <c r="O122" s="7">
        <f t="shared" si="3"/>
        <v>4597.8</v>
      </c>
    </row>
    <row r="123" spans="1:15" x14ac:dyDescent="0.25">
      <c r="A123" s="5">
        <v>44750</v>
      </c>
      <c r="B123">
        <v>122</v>
      </c>
      <c r="C123">
        <v>49</v>
      </c>
      <c r="D123" t="str">
        <v>Viraj Patel</v>
      </c>
      <c r="E123" t="str">
        <v xml:space="preserve">Lucknow      </v>
      </c>
      <c r="F123">
        <v>0</v>
      </c>
      <c r="G123" t="s">
        <v>168</v>
      </c>
      <c r="H123" t="str">
        <v>Bajaj Mixer Grinder</v>
      </c>
      <c r="I123" t="str">
        <v>Home Appliances</v>
      </c>
      <c r="J123">
        <v>1</v>
      </c>
      <c r="K123" s="6">
        <v>4999</v>
      </c>
      <c r="L123" s="7">
        <f t="shared" si="2"/>
        <v>4999</v>
      </c>
      <c r="M123">
        <v>0</v>
      </c>
      <c r="N123" s="9">
        <v>0</v>
      </c>
      <c r="O123" s="7">
        <f t="shared" si="3"/>
        <v>4999</v>
      </c>
    </row>
    <row r="124" spans="1:15" x14ac:dyDescent="0.25">
      <c r="A124" s="5">
        <v>44863</v>
      </c>
      <c r="B124">
        <v>123</v>
      </c>
      <c r="C124">
        <v>44</v>
      </c>
      <c r="D124" t="str">
        <v>Simran Kaur</v>
      </c>
      <c r="E124" t="str">
        <v xml:space="preserve">Mumbai       </v>
      </c>
      <c r="F124">
        <v>0</v>
      </c>
      <c r="G124" t="s">
        <v>203</v>
      </c>
      <c r="H124" t="str">
        <v>Colgate Toothpaste</v>
      </c>
      <c r="I124" t="str">
        <v>Personal Care</v>
      </c>
      <c r="J124">
        <v>1</v>
      </c>
      <c r="K124" s="6">
        <v>99</v>
      </c>
      <c r="L124" s="7">
        <f t="shared" si="2"/>
        <v>99</v>
      </c>
      <c r="M124">
        <v>0</v>
      </c>
      <c r="N124" s="9">
        <v>0</v>
      </c>
      <c r="O124" s="7">
        <f t="shared" si="3"/>
        <v>99</v>
      </c>
    </row>
    <row r="125" spans="1:15" x14ac:dyDescent="0.25">
      <c r="A125" s="5">
        <v>44492</v>
      </c>
      <c r="B125">
        <v>124</v>
      </c>
      <c r="C125">
        <v>28</v>
      </c>
      <c r="D125" t="str">
        <v>Nikhil Khanna</v>
      </c>
      <c r="E125" t="str">
        <v xml:space="preserve">Indore       </v>
      </c>
      <c r="F125">
        <v>0</v>
      </c>
      <c r="G125" t="s">
        <v>139</v>
      </c>
      <c r="H125" t="str">
        <v>Apple iPhone 14</v>
      </c>
      <c r="I125" t="str">
        <v>Electronics</v>
      </c>
      <c r="J125">
        <v>2</v>
      </c>
      <c r="K125" s="6">
        <v>79999</v>
      </c>
      <c r="L125" s="7">
        <f t="shared" si="2"/>
        <v>159998</v>
      </c>
      <c r="M125">
        <v>0</v>
      </c>
      <c r="N125" s="9">
        <v>0</v>
      </c>
      <c r="O125" s="7">
        <f t="shared" si="3"/>
        <v>159998</v>
      </c>
    </row>
    <row r="126" spans="1:15" x14ac:dyDescent="0.25">
      <c r="A126" s="5">
        <v>43948</v>
      </c>
      <c r="B126">
        <v>125</v>
      </c>
      <c r="C126">
        <v>38</v>
      </c>
      <c r="D126" t="str">
        <v>Saanvi Pillai</v>
      </c>
      <c r="E126" t="str">
        <v xml:space="preserve">Lucknow      </v>
      </c>
      <c r="F126" t="s">
        <v>212</v>
      </c>
      <c r="G126" t="s">
        <v>175</v>
      </c>
      <c r="H126" t="str">
        <v>IFB Microwave Oven</v>
      </c>
      <c r="I126" t="str">
        <v>Home Appliances</v>
      </c>
      <c r="J126">
        <v>3</v>
      </c>
      <c r="K126" s="6">
        <v>10499</v>
      </c>
      <c r="L126" s="7">
        <f t="shared" si="2"/>
        <v>31497</v>
      </c>
      <c r="M126">
        <v>0.2</v>
      </c>
      <c r="N126" s="9">
        <v>6299.4000000000005</v>
      </c>
      <c r="O126" s="7">
        <f t="shared" si="3"/>
        <v>31496.799999999999</v>
      </c>
    </row>
    <row r="127" spans="1:15" x14ac:dyDescent="0.25">
      <c r="A127" s="5">
        <v>45235</v>
      </c>
      <c r="B127">
        <v>126</v>
      </c>
      <c r="C127">
        <v>5</v>
      </c>
      <c r="D127" t="str">
        <v>Aniket Sharma</v>
      </c>
      <c r="E127" t="str">
        <v xml:space="preserve">Indore       </v>
      </c>
      <c r="F127">
        <v>0</v>
      </c>
      <c r="G127" t="s">
        <v>160</v>
      </c>
      <c r="H127" t="str">
        <v>Zara Casual Shirt</v>
      </c>
      <c r="I127" t="str">
        <v>Clothing</v>
      </c>
      <c r="J127">
        <v>2</v>
      </c>
      <c r="K127" s="6">
        <v>2199</v>
      </c>
      <c r="L127" s="7">
        <f t="shared" si="2"/>
        <v>4398</v>
      </c>
      <c r="M127">
        <v>0</v>
      </c>
      <c r="N127" s="9">
        <v>0</v>
      </c>
      <c r="O127" s="7">
        <f t="shared" si="3"/>
        <v>4398</v>
      </c>
    </row>
    <row r="128" spans="1:15" x14ac:dyDescent="0.25">
      <c r="A128" s="5">
        <v>44938</v>
      </c>
      <c r="B128">
        <v>127</v>
      </c>
      <c r="C128">
        <v>37</v>
      </c>
      <c r="D128" t="str">
        <v>Rohit Sen</v>
      </c>
      <c r="E128" t="str">
        <v xml:space="preserve">Ahmedabad    </v>
      </c>
      <c r="F128">
        <v>0</v>
      </c>
      <c r="G128" t="s">
        <v>177</v>
      </c>
      <c r="H128" t="str">
        <v>Prestige Pressure Cooker</v>
      </c>
      <c r="I128" t="str">
        <v>Home Appliances</v>
      </c>
      <c r="J128">
        <v>2</v>
      </c>
      <c r="K128" s="6">
        <v>2299</v>
      </c>
      <c r="L128" s="7">
        <f t="shared" si="2"/>
        <v>4598</v>
      </c>
      <c r="M128">
        <v>0</v>
      </c>
      <c r="N128" s="9">
        <v>0</v>
      </c>
      <c r="O128" s="7">
        <f t="shared" si="3"/>
        <v>4598</v>
      </c>
    </row>
    <row r="129" spans="1:15" x14ac:dyDescent="0.25">
      <c r="A129" s="5">
        <v>45182</v>
      </c>
      <c r="B129">
        <v>128</v>
      </c>
      <c r="C129">
        <v>38</v>
      </c>
      <c r="D129" t="str">
        <v>Saanvi Pillai</v>
      </c>
      <c r="E129" t="str">
        <v xml:space="preserve">Lucknow      </v>
      </c>
      <c r="F129">
        <v>0</v>
      </c>
      <c r="G129" t="s">
        <v>155</v>
      </c>
      <c r="H129" t="str">
        <v>Puma Sports Shoes</v>
      </c>
      <c r="I129" t="str">
        <v>Footwear</v>
      </c>
      <c r="J129">
        <v>1</v>
      </c>
      <c r="K129" s="6">
        <v>5499</v>
      </c>
      <c r="L129" s="7">
        <f t="shared" si="2"/>
        <v>5499</v>
      </c>
      <c r="M129">
        <v>0</v>
      </c>
      <c r="N129" s="9">
        <v>0</v>
      </c>
      <c r="O129" s="7">
        <f t="shared" si="3"/>
        <v>5499</v>
      </c>
    </row>
    <row r="130" spans="1:15" x14ac:dyDescent="0.25">
      <c r="A130" s="5">
        <v>44763</v>
      </c>
      <c r="B130">
        <v>129</v>
      </c>
      <c r="C130">
        <v>45</v>
      </c>
      <c r="D130" t="str">
        <v>Sneha Sharma</v>
      </c>
      <c r="E130" t="str">
        <v xml:space="preserve">Jaipur       </v>
      </c>
      <c r="F130">
        <v>0</v>
      </c>
      <c r="G130" t="s">
        <v>171</v>
      </c>
      <c r="H130" t="str">
        <v>Philips Air Fryer</v>
      </c>
      <c r="I130" t="str">
        <v>Home Appliances</v>
      </c>
      <c r="J130">
        <v>2</v>
      </c>
      <c r="K130" s="6">
        <v>8499</v>
      </c>
      <c r="L130" s="7">
        <f t="shared" si="2"/>
        <v>16998</v>
      </c>
      <c r="M130">
        <v>0</v>
      </c>
      <c r="N130" s="9">
        <v>0</v>
      </c>
      <c r="O130" s="7">
        <f t="shared" si="3"/>
        <v>16998</v>
      </c>
    </row>
    <row r="131" spans="1:15" x14ac:dyDescent="0.25">
      <c r="A131" s="5">
        <v>44559</v>
      </c>
      <c r="B131">
        <v>130</v>
      </c>
      <c r="C131">
        <v>40</v>
      </c>
      <c r="D131" t="str">
        <v>Samir Ghosh</v>
      </c>
      <c r="E131" t="str">
        <v xml:space="preserve">Jaipur       </v>
      </c>
      <c r="F131">
        <v>0</v>
      </c>
      <c r="G131" t="s">
        <v>205</v>
      </c>
      <c r="H131" t="str">
        <v>Nivea Body Lotion</v>
      </c>
      <c r="I131" t="str">
        <v>Personal Care</v>
      </c>
      <c r="J131">
        <v>3</v>
      </c>
      <c r="K131" s="6">
        <v>399</v>
      </c>
      <c r="L131" s="7">
        <f t="shared" ref="L131:L194" si="4">J131*K131</f>
        <v>1197</v>
      </c>
      <c r="M131">
        <v>0</v>
      </c>
      <c r="N131" s="9">
        <v>0</v>
      </c>
      <c r="O131" s="7">
        <f t="shared" ref="O131:O194" si="5">L131-M131</f>
        <v>1197</v>
      </c>
    </row>
    <row r="132" spans="1:15" x14ac:dyDescent="0.25">
      <c r="A132" s="5">
        <v>44959</v>
      </c>
      <c r="B132">
        <v>131</v>
      </c>
      <c r="C132">
        <v>50</v>
      </c>
      <c r="D132" t="str">
        <v>Yash Malhotra</v>
      </c>
      <c r="E132" t="str">
        <v xml:space="preserve">Lucknow      </v>
      </c>
      <c r="F132">
        <v>0</v>
      </c>
      <c r="G132" t="s">
        <v>148</v>
      </c>
      <c r="H132" t="str">
        <v>Apple MacBook Air</v>
      </c>
      <c r="I132" t="str">
        <v>Electronics</v>
      </c>
      <c r="J132">
        <v>1</v>
      </c>
      <c r="K132" s="6">
        <v>92499</v>
      </c>
      <c r="L132" s="7">
        <f t="shared" si="4"/>
        <v>92499</v>
      </c>
      <c r="M132">
        <v>0</v>
      </c>
      <c r="N132" s="9">
        <v>0</v>
      </c>
      <c r="O132" s="7">
        <f t="shared" si="5"/>
        <v>92499</v>
      </c>
    </row>
    <row r="133" spans="1:15" x14ac:dyDescent="0.25">
      <c r="A133" s="5">
        <v>44070</v>
      </c>
      <c r="B133">
        <v>132</v>
      </c>
      <c r="C133">
        <v>25</v>
      </c>
      <c r="D133" t="str">
        <v>Naina Chauhan</v>
      </c>
      <c r="E133" t="str">
        <v xml:space="preserve">Kanpur       </v>
      </c>
      <c r="F133">
        <v>0</v>
      </c>
      <c r="G133" t="s">
        <v>153</v>
      </c>
      <c r="H133" t="str">
        <v>Adidas Sneakers</v>
      </c>
      <c r="I133" t="str">
        <v>Footwear</v>
      </c>
      <c r="J133">
        <v>2</v>
      </c>
      <c r="K133" s="6">
        <v>6999</v>
      </c>
      <c r="L133" s="7">
        <f t="shared" si="4"/>
        <v>13998</v>
      </c>
      <c r="M133">
        <v>0</v>
      </c>
      <c r="N133" s="9">
        <v>0</v>
      </c>
      <c r="O133" s="7">
        <f t="shared" si="5"/>
        <v>13998</v>
      </c>
    </row>
    <row r="134" spans="1:15" x14ac:dyDescent="0.25">
      <c r="A134" s="5">
        <v>44112</v>
      </c>
      <c r="B134">
        <v>133</v>
      </c>
      <c r="C134">
        <v>27</v>
      </c>
      <c r="D134" t="str">
        <v>Nikita Ahuja</v>
      </c>
      <c r="E134" t="str">
        <v xml:space="preserve">Mumbai       </v>
      </c>
      <c r="F134">
        <v>0</v>
      </c>
      <c r="G134" t="s">
        <v>191</v>
      </c>
      <c r="H134" t="str">
        <v>Puma Backpack</v>
      </c>
      <c r="I134" t="str">
        <v>Bags</v>
      </c>
      <c r="J134">
        <v>1</v>
      </c>
      <c r="K134" s="6">
        <v>2799</v>
      </c>
      <c r="L134" s="7">
        <f t="shared" si="4"/>
        <v>2799</v>
      </c>
      <c r="M134">
        <v>0</v>
      </c>
      <c r="N134" s="9">
        <v>0</v>
      </c>
      <c r="O134" s="7">
        <f t="shared" si="5"/>
        <v>2799</v>
      </c>
    </row>
    <row r="135" spans="1:15" x14ac:dyDescent="0.25">
      <c r="A135" s="5">
        <v>43859</v>
      </c>
      <c r="B135">
        <v>134</v>
      </c>
      <c r="C135">
        <v>43</v>
      </c>
      <c r="D135" t="str">
        <v>Siddharth Reddy</v>
      </c>
      <c r="E135" t="str">
        <v xml:space="preserve">Pune         </v>
      </c>
      <c r="F135">
        <v>0</v>
      </c>
      <c r="G135" t="s">
        <v>194</v>
      </c>
      <c r="H135" t="str">
        <v>American Tourister Suitcase</v>
      </c>
      <c r="I135" t="str">
        <v>Bags</v>
      </c>
      <c r="J135">
        <v>3</v>
      </c>
      <c r="K135" s="6">
        <v>8999</v>
      </c>
      <c r="L135" s="7">
        <f t="shared" si="4"/>
        <v>26997</v>
      </c>
      <c r="M135">
        <v>0</v>
      </c>
      <c r="N135" s="9">
        <v>0</v>
      </c>
      <c r="O135" s="7">
        <f t="shared" si="5"/>
        <v>26997</v>
      </c>
    </row>
    <row r="136" spans="1:15" x14ac:dyDescent="0.25">
      <c r="A136" s="5">
        <v>44799</v>
      </c>
      <c r="B136">
        <v>135</v>
      </c>
      <c r="C136">
        <v>16</v>
      </c>
      <c r="D136" t="str">
        <v>Kabir Choudhary</v>
      </c>
      <c r="E136" t="str">
        <v xml:space="preserve">Jaipur       </v>
      </c>
      <c r="F136">
        <v>0</v>
      </c>
      <c r="G136" t="s">
        <v>175</v>
      </c>
      <c r="H136" t="str">
        <v>IFB Microwave Oven</v>
      </c>
      <c r="I136" t="str">
        <v>Home Appliances</v>
      </c>
      <c r="J136">
        <v>3</v>
      </c>
      <c r="K136" s="6">
        <v>10499</v>
      </c>
      <c r="L136" s="7">
        <f t="shared" si="4"/>
        <v>31497</v>
      </c>
      <c r="M136">
        <v>0</v>
      </c>
      <c r="N136" s="9">
        <v>0</v>
      </c>
      <c r="O136" s="7">
        <f t="shared" si="5"/>
        <v>31497</v>
      </c>
    </row>
    <row r="137" spans="1:15" x14ac:dyDescent="0.25">
      <c r="A137" s="5">
        <v>43896</v>
      </c>
      <c r="B137">
        <v>136</v>
      </c>
      <c r="C137">
        <v>47</v>
      </c>
      <c r="D137" t="str">
        <v>Tanya Singh</v>
      </c>
      <c r="E137" t="str">
        <v xml:space="preserve">Delhi        </v>
      </c>
      <c r="F137">
        <v>0</v>
      </c>
      <c r="G137" t="s">
        <v>179</v>
      </c>
      <c r="H137" t="str">
        <v>Titan Wrist Watch</v>
      </c>
      <c r="I137" t="str">
        <v>Accessories</v>
      </c>
      <c r="J137">
        <v>1</v>
      </c>
      <c r="K137" s="6">
        <v>5999</v>
      </c>
      <c r="L137" s="7">
        <f t="shared" si="4"/>
        <v>5999</v>
      </c>
      <c r="M137">
        <v>0</v>
      </c>
      <c r="N137" s="9">
        <v>0</v>
      </c>
      <c r="O137" s="7">
        <f t="shared" si="5"/>
        <v>5999</v>
      </c>
    </row>
    <row r="138" spans="1:15" x14ac:dyDescent="0.25">
      <c r="A138" s="5">
        <v>44933</v>
      </c>
      <c r="B138">
        <v>137</v>
      </c>
      <c r="C138">
        <v>32</v>
      </c>
      <c r="D138" t="str">
        <v>Priya Arora</v>
      </c>
      <c r="E138" t="str">
        <v xml:space="preserve">Kolkata      </v>
      </c>
      <c r="F138">
        <v>0</v>
      </c>
      <c r="G138" t="s">
        <v>153</v>
      </c>
      <c r="H138" t="str">
        <v>Adidas Sneakers</v>
      </c>
      <c r="I138" t="str">
        <v>Footwear</v>
      </c>
      <c r="J138">
        <v>2</v>
      </c>
      <c r="K138" s="6">
        <v>6999</v>
      </c>
      <c r="L138" s="7">
        <f t="shared" si="4"/>
        <v>13998</v>
      </c>
      <c r="M138">
        <v>0</v>
      </c>
      <c r="N138" s="9">
        <v>0</v>
      </c>
      <c r="O138" s="7">
        <f t="shared" si="5"/>
        <v>13998</v>
      </c>
    </row>
    <row r="139" spans="1:15" x14ac:dyDescent="0.25">
      <c r="A139" s="5">
        <v>44911</v>
      </c>
      <c r="B139">
        <v>138</v>
      </c>
      <c r="C139">
        <v>9</v>
      </c>
      <c r="D139" t="str">
        <v>Avni Iyer</v>
      </c>
      <c r="E139" t="str">
        <v xml:space="preserve">Kanpur       </v>
      </c>
      <c r="F139">
        <v>0</v>
      </c>
      <c r="G139" t="s">
        <v>155</v>
      </c>
      <c r="H139" t="str">
        <v>Puma Sports Shoes</v>
      </c>
      <c r="I139" t="str">
        <v>Footwear</v>
      </c>
      <c r="J139">
        <v>1</v>
      </c>
      <c r="K139" s="6">
        <v>5499</v>
      </c>
      <c r="L139" s="7">
        <f t="shared" si="4"/>
        <v>5499</v>
      </c>
      <c r="M139">
        <v>0</v>
      </c>
      <c r="N139" s="9">
        <v>0</v>
      </c>
      <c r="O139" s="7">
        <f t="shared" si="5"/>
        <v>5499</v>
      </c>
    </row>
    <row r="140" spans="1:15" x14ac:dyDescent="0.25">
      <c r="A140" s="5">
        <v>43920</v>
      </c>
      <c r="B140">
        <v>139</v>
      </c>
      <c r="C140">
        <v>42</v>
      </c>
      <c r="D140" t="str">
        <v>Shikha Pandey</v>
      </c>
      <c r="E140" t="str">
        <v xml:space="preserve">Lucknow      </v>
      </c>
      <c r="F140">
        <v>0</v>
      </c>
      <c r="G140" t="s">
        <v>155</v>
      </c>
      <c r="H140" t="str">
        <v>Puma Sports Shoes</v>
      </c>
      <c r="I140" t="str">
        <v>Footwear</v>
      </c>
      <c r="J140">
        <v>1</v>
      </c>
      <c r="K140" s="6">
        <v>5499</v>
      </c>
      <c r="L140" s="7">
        <f t="shared" si="4"/>
        <v>5499</v>
      </c>
      <c r="M140">
        <v>0</v>
      </c>
      <c r="N140" s="9">
        <v>0</v>
      </c>
      <c r="O140" s="7">
        <f t="shared" si="5"/>
        <v>5499</v>
      </c>
    </row>
    <row r="141" spans="1:15" x14ac:dyDescent="0.25">
      <c r="A141" s="5">
        <v>44113</v>
      </c>
      <c r="B141">
        <v>140</v>
      </c>
      <c r="C141">
        <v>50</v>
      </c>
      <c r="D141" t="str">
        <v>Yash Malhotra</v>
      </c>
      <c r="E141" t="str">
        <v xml:space="preserve">Lucknow      </v>
      </c>
      <c r="F141">
        <v>0</v>
      </c>
      <c r="G141" t="s">
        <v>166</v>
      </c>
      <c r="H141" t="str">
        <v>Raymond Suit</v>
      </c>
      <c r="I141" t="str">
        <v>Clothing</v>
      </c>
      <c r="J141">
        <v>2</v>
      </c>
      <c r="K141" s="6">
        <v>15999</v>
      </c>
      <c r="L141" s="7">
        <f t="shared" si="4"/>
        <v>31998</v>
      </c>
      <c r="M141">
        <v>0</v>
      </c>
      <c r="N141" s="9">
        <v>0</v>
      </c>
      <c r="O141" s="7">
        <f t="shared" si="5"/>
        <v>31998</v>
      </c>
    </row>
    <row r="142" spans="1:15" x14ac:dyDescent="0.25">
      <c r="A142" s="5">
        <v>44643</v>
      </c>
      <c r="B142">
        <v>141</v>
      </c>
      <c r="C142">
        <v>4</v>
      </c>
      <c r="D142" t="str">
        <v>Ananya Mehta</v>
      </c>
      <c r="E142" t="str">
        <v xml:space="preserve">Bhopal       </v>
      </c>
      <c r="F142">
        <v>0</v>
      </c>
      <c r="G142" t="s">
        <v>201</v>
      </c>
      <c r="H142" t="str">
        <v>Dove Soap Pack</v>
      </c>
      <c r="I142" t="str">
        <v>Personal Care</v>
      </c>
      <c r="J142">
        <v>2</v>
      </c>
      <c r="K142" s="6">
        <v>349</v>
      </c>
      <c r="L142" s="7">
        <f t="shared" si="4"/>
        <v>698</v>
      </c>
      <c r="M142">
        <v>0</v>
      </c>
      <c r="N142" s="9">
        <v>0</v>
      </c>
      <c r="O142" s="7">
        <f t="shared" si="5"/>
        <v>698</v>
      </c>
    </row>
    <row r="143" spans="1:15" x14ac:dyDescent="0.25">
      <c r="A143" s="5">
        <v>44237</v>
      </c>
      <c r="B143">
        <v>142</v>
      </c>
      <c r="C143">
        <v>13</v>
      </c>
      <c r="D143" t="str">
        <v>Isha Reddy</v>
      </c>
      <c r="E143" t="str">
        <v xml:space="preserve">Bhopal       </v>
      </c>
      <c r="F143">
        <v>0</v>
      </c>
      <c r="G143" t="s">
        <v>182</v>
      </c>
      <c r="H143" t="str">
        <v>Fossil Smartwatch</v>
      </c>
      <c r="I143" t="str">
        <v>Accessories</v>
      </c>
      <c r="J143">
        <v>1</v>
      </c>
      <c r="K143" s="6">
        <v>12999</v>
      </c>
      <c r="L143" s="7">
        <f t="shared" si="4"/>
        <v>12999</v>
      </c>
      <c r="M143">
        <v>0</v>
      </c>
      <c r="N143" s="9">
        <v>0</v>
      </c>
      <c r="O143" s="7">
        <f t="shared" si="5"/>
        <v>12999</v>
      </c>
    </row>
    <row r="144" spans="1:15" x14ac:dyDescent="0.25">
      <c r="A144" s="5">
        <v>44863</v>
      </c>
      <c r="B144">
        <v>143</v>
      </c>
      <c r="C144">
        <v>33</v>
      </c>
      <c r="D144" t="str">
        <v>Rajat Saxena</v>
      </c>
      <c r="E144" t="str">
        <v xml:space="preserve">Kanpur       </v>
      </c>
      <c r="F144">
        <v>0</v>
      </c>
      <c r="G144" t="s">
        <v>182</v>
      </c>
      <c r="H144" t="str">
        <v>Fossil Smartwatch</v>
      </c>
      <c r="I144" t="str">
        <v>Accessories</v>
      </c>
      <c r="J144">
        <v>1</v>
      </c>
      <c r="K144" s="6">
        <v>12999</v>
      </c>
      <c r="L144" s="7">
        <f t="shared" si="4"/>
        <v>12999</v>
      </c>
      <c r="M144">
        <v>0</v>
      </c>
      <c r="N144" s="9">
        <v>0</v>
      </c>
      <c r="O144" s="7">
        <f t="shared" si="5"/>
        <v>12999</v>
      </c>
    </row>
    <row r="145" spans="1:15" x14ac:dyDescent="0.25">
      <c r="A145" s="5">
        <v>44369</v>
      </c>
      <c r="B145">
        <v>144</v>
      </c>
      <c r="C145">
        <v>35</v>
      </c>
      <c r="D145" t="str">
        <v>Rhea Bakshi</v>
      </c>
      <c r="E145" t="str">
        <v xml:space="preserve">Kanpur       </v>
      </c>
      <c r="F145">
        <v>0</v>
      </c>
      <c r="G145" t="s">
        <v>153</v>
      </c>
      <c r="H145" t="str">
        <v>Adidas Sneakers</v>
      </c>
      <c r="I145" t="str">
        <v>Footwear</v>
      </c>
      <c r="J145">
        <v>1</v>
      </c>
      <c r="K145" s="6">
        <v>6999</v>
      </c>
      <c r="L145" s="7">
        <f t="shared" si="4"/>
        <v>6999</v>
      </c>
      <c r="M145">
        <v>0</v>
      </c>
      <c r="N145" s="9">
        <v>0</v>
      </c>
      <c r="O145" s="7">
        <f t="shared" si="5"/>
        <v>6999</v>
      </c>
    </row>
    <row r="146" spans="1:15" x14ac:dyDescent="0.25">
      <c r="A146" s="5">
        <v>45011</v>
      </c>
      <c r="B146">
        <v>145</v>
      </c>
      <c r="C146">
        <v>46</v>
      </c>
      <c r="D146" t="str">
        <v>Tanvi Nair</v>
      </c>
      <c r="E146" t="str">
        <v xml:space="preserve">Indore       </v>
      </c>
      <c r="F146">
        <v>0</v>
      </c>
      <c r="G146" t="s">
        <v>160</v>
      </c>
      <c r="H146" t="str">
        <v>Zara Casual Shirt</v>
      </c>
      <c r="I146" t="str">
        <v>Clothing</v>
      </c>
      <c r="J146">
        <v>2</v>
      </c>
      <c r="K146" s="6">
        <v>2199</v>
      </c>
      <c r="L146" s="7">
        <f t="shared" si="4"/>
        <v>4398</v>
      </c>
      <c r="M146">
        <v>0</v>
      </c>
      <c r="N146" s="9">
        <v>0</v>
      </c>
      <c r="O146" s="7">
        <f t="shared" si="5"/>
        <v>4398</v>
      </c>
    </row>
    <row r="147" spans="1:15" x14ac:dyDescent="0.25">
      <c r="A147" s="5">
        <v>45251</v>
      </c>
      <c r="B147">
        <v>146</v>
      </c>
      <c r="C147">
        <v>23</v>
      </c>
      <c r="D147" t="str">
        <v>Meera Bansal</v>
      </c>
      <c r="E147" t="str">
        <v xml:space="preserve">Hyderabad    </v>
      </c>
      <c r="F147">
        <v>0</v>
      </c>
      <c r="G147" t="s">
        <v>155</v>
      </c>
      <c r="H147" t="str">
        <v>Puma Sports Shoes</v>
      </c>
      <c r="I147" t="str">
        <v>Footwear</v>
      </c>
      <c r="J147">
        <v>2</v>
      </c>
      <c r="K147" s="6">
        <v>5499</v>
      </c>
      <c r="L147" s="7">
        <f t="shared" si="4"/>
        <v>10998</v>
      </c>
      <c r="M147">
        <v>0</v>
      </c>
      <c r="N147" s="9">
        <v>0</v>
      </c>
      <c r="O147" s="7">
        <f t="shared" si="5"/>
        <v>10998</v>
      </c>
    </row>
    <row r="148" spans="1:15" x14ac:dyDescent="0.25">
      <c r="A148" s="5">
        <v>45176</v>
      </c>
      <c r="B148">
        <v>147</v>
      </c>
      <c r="C148">
        <v>23</v>
      </c>
      <c r="D148" t="str">
        <v>Meera Bansal</v>
      </c>
      <c r="E148" t="str">
        <v xml:space="preserve">Hyderabad    </v>
      </c>
      <c r="F148">
        <v>0</v>
      </c>
      <c r="G148" t="s">
        <v>203</v>
      </c>
      <c r="H148" t="str">
        <v>Colgate Toothpaste</v>
      </c>
      <c r="I148" t="str">
        <v>Personal Care</v>
      </c>
      <c r="J148">
        <v>3</v>
      </c>
      <c r="K148" s="6">
        <v>99</v>
      </c>
      <c r="L148" s="7">
        <f t="shared" si="4"/>
        <v>297</v>
      </c>
      <c r="M148">
        <v>0</v>
      </c>
      <c r="N148" s="9">
        <v>0</v>
      </c>
      <c r="O148" s="7">
        <f t="shared" si="5"/>
        <v>297</v>
      </c>
    </row>
    <row r="149" spans="1:15" x14ac:dyDescent="0.25">
      <c r="A149" s="5">
        <v>44403</v>
      </c>
      <c r="B149">
        <v>148</v>
      </c>
      <c r="C149">
        <v>5</v>
      </c>
      <c r="D149" t="str">
        <v>Aniket Sharma</v>
      </c>
      <c r="E149" t="str">
        <v xml:space="preserve">Indore       </v>
      </c>
      <c r="F149">
        <v>0</v>
      </c>
      <c r="G149" t="s">
        <v>155</v>
      </c>
      <c r="H149" t="str">
        <v>Puma Sports Shoes</v>
      </c>
      <c r="I149" t="str">
        <v>Footwear</v>
      </c>
      <c r="J149">
        <v>3</v>
      </c>
      <c r="K149" s="6">
        <v>5499</v>
      </c>
      <c r="L149" s="7">
        <f t="shared" si="4"/>
        <v>16497</v>
      </c>
      <c r="M149">
        <v>0</v>
      </c>
      <c r="N149" s="9">
        <v>0</v>
      </c>
      <c r="O149" s="7">
        <f t="shared" si="5"/>
        <v>16497</v>
      </c>
    </row>
    <row r="150" spans="1:15" x14ac:dyDescent="0.25">
      <c r="A150" s="5">
        <v>44444</v>
      </c>
      <c r="B150">
        <v>149</v>
      </c>
      <c r="C150">
        <v>28</v>
      </c>
      <c r="D150" t="str">
        <v>Nikhil Khanna</v>
      </c>
      <c r="E150" t="str">
        <v xml:space="preserve">Indore       </v>
      </c>
      <c r="F150">
        <v>0</v>
      </c>
      <c r="G150" t="s">
        <v>203</v>
      </c>
      <c r="H150" t="str">
        <v>Colgate Toothpaste</v>
      </c>
      <c r="I150" t="str">
        <v>Personal Care</v>
      </c>
      <c r="J150">
        <v>1</v>
      </c>
      <c r="K150" s="6">
        <v>99</v>
      </c>
      <c r="L150" s="7">
        <f t="shared" si="4"/>
        <v>99</v>
      </c>
      <c r="M150">
        <v>0</v>
      </c>
      <c r="N150" s="9">
        <v>0</v>
      </c>
      <c r="O150" s="7">
        <f t="shared" si="5"/>
        <v>99</v>
      </c>
    </row>
    <row r="151" spans="1:15" x14ac:dyDescent="0.25">
      <c r="A151" s="5">
        <v>45083</v>
      </c>
      <c r="B151">
        <v>150</v>
      </c>
      <c r="C151">
        <v>15</v>
      </c>
      <c r="D151" t="str">
        <v>Jaya Kumar</v>
      </c>
      <c r="E151" t="str">
        <v xml:space="preserve">Chennai      </v>
      </c>
      <c r="F151">
        <v>0</v>
      </c>
      <c r="G151" t="s">
        <v>198</v>
      </c>
      <c r="H151" t="str">
        <v>L'Oreal Shampoo</v>
      </c>
      <c r="I151" t="str">
        <v>Personal Care</v>
      </c>
      <c r="J151">
        <v>1</v>
      </c>
      <c r="K151" s="6">
        <v>699</v>
      </c>
      <c r="L151" s="7">
        <f t="shared" si="4"/>
        <v>699</v>
      </c>
      <c r="M151">
        <v>0</v>
      </c>
      <c r="N151" s="9">
        <v>0</v>
      </c>
      <c r="O151" s="7">
        <f t="shared" si="5"/>
        <v>699</v>
      </c>
    </row>
    <row r="152" spans="1:15" x14ac:dyDescent="0.25">
      <c r="A152" s="5">
        <v>43870</v>
      </c>
      <c r="B152">
        <v>151</v>
      </c>
      <c r="C152">
        <v>40</v>
      </c>
      <c r="D152" t="str">
        <v>Samir Ghosh</v>
      </c>
      <c r="E152" t="str">
        <v xml:space="preserve">Jaipur       </v>
      </c>
      <c r="F152">
        <v>0</v>
      </c>
      <c r="G152" t="s">
        <v>164</v>
      </c>
      <c r="H152" t="str">
        <v>FabIndia Kurta</v>
      </c>
      <c r="I152" t="str">
        <v>Clothing</v>
      </c>
      <c r="J152">
        <v>2</v>
      </c>
      <c r="K152" s="6">
        <v>2999</v>
      </c>
      <c r="L152" s="7">
        <f t="shared" si="4"/>
        <v>5998</v>
      </c>
      <c r="M152">
        <v>0</v>
      </c>
      <c r="N152" s="9">
        <v>0</v>
      </c>
      <c r="O152" s="7">
        <f t="shared" si="5"/>
        <v>5998</v>
      </c>
    </row>
    <row r="153" spans="1:15" x14ac:dyDescent="0.25">
      <c r="A153" s="5">
        <v>43957</v>
      </c>
      <c r="B153">
        <v>152</v>
      </c>
      <c r="C153">
        <v>39</v>
      </c>
      <c r="D153" t="str">
        <v>Sakshi Kaur</v>
      </c>
      <c r="E153" t="str">
        <v xml:space="preserve">Bhopal       </v>
      </c>
      <c r="F153" t="s">
        <v>212</v>
      </c>
      <c r="G153" t="s">
        <v>146</v>
      </c>
      <c r="H153" t="str">
        <v>HP Pavilion Laptop</v>
      </c>
      <c r="I153" t="str">
        <v>Electronics</v>
      </c>
      <c r="J153">
        <v>3</v>
      </c>
      <c r="K153" s="6">
        <v>64999</v>
      </c>
      <c r="L153" s="7">
        <f t="shared" si="4"/>
        <v>194997</v>
      </c>
      <c r="M153">
        <v>0.2</v>
      </c>
      <c r="N153" s="9">
        <v>38999.4</v>
      </c>
      <c r="O153" s="7">
        <f t="shared" si="5"/>
        <v>194996.8</v>
      </c>
    </row>
    <row r="154" spans="1:15" x14ac:dyDescent="0.25">
      <c r="A154" s="5">
        <v>44710</v>
      </c>
      <c r="B154">
        <v>153</v>
      </c>
      <c r="C154">
        <v>21</v>
      </c>
      <c r="D154" t="str">
        <v>Lavanya Jain</v>
      </c>
      <c r="E154" t="str">
        <v xml:space="preserve">Indore       </v>
      </c>
      <c r="F154" t="s">
        <v>212</v>
      </c>
      <c r="G154" t="s">
        <v>155</v>
      </c>
      <c r="H154" t="str">
        <v>Puma Sports Shoes</v>
      </c>
      <c r="I154" t="str">
        <v>Footwear</v>
      </c>
      <c r="J154">
        <v>3</v>
      </c>
      <c r="K154" s="6">
        <v>5499</v>
      </c>
      <c r="L154" s="7">
        <f t="shared" si="4"/>
        <v>16497</v>
      </c>
      <c r="M154">
        <v>0.2</v>
      </c>
      <c r="N154" s="9">
        <v>3299.4</v>
      </c>
      <c r="O154" s="7">
        <f t="shared" si="5"/>
        <v>16496.8</v>
      </c>
    </row>
    <row r="155" spans="1:15" x14ac:dyDescent="0.25">
      <c r="A155" s="5">
        <v>43917</v>
      </c>
      <c r="B155">
        <v>154</v>
      </c>
      <c r="C155">
        <v>46</v>
      </c>
      <c r="D155" t="str">
        <v>Tanvi Nair</v>
      </c>
      <c r="E155" t="str">
        <v xml:space="preserve">Indore       </v>
      </c>
      <c r="F155">
        <v>0</v>
      </c>
      <c r="G155" t="s">
        <v>153</v>
      </c>
      <c r="H155" t="str">
        <v>Adidas Sneakers</v>
      </c>
      <c r="I155" t="str">
        <v>Footwear</v>
      </c>
      <c r="J155">
        <v>3</v>
      </c>
      <c r="K155" s="6">
        <v>6999</v>
      </c>
      <c r="L155" s="7">
        <f t="shared" si="4"/>
        <v>20997</v>
      </c>
      <c r="M155">
        <v>0</v>
      </c>
      <c r="N155" s="9">
        <v>0</v>
      </c>
      <c r="O155" s="7">
        <f t="shared" si="5"/>
        <v>20997</v>
      </c>
    </row>
    <row r="156" spans="1:15" x14ac:dyDescent="0.25">
      <c r="A156" s="5">
        <v>44088</v>
      </c>
      <c r="B156">
        <v>155</v>
      </c>
      <c r="C156">
        <v>14</v>
      </c>
      <c r="D156" t="str">
        <v>Ishaan Shah</v>
      </c>
      <c r="E156" t="str">
        <v xml:space="preserve">Pune         </v>
      </c>
      <c r="F156">
        <v>0</v>
      </c>
      <c r="G156" t="s">
        <v>175</v>
      </c>
      <c r="H156" t="str">
        <v>IFB Microwave Oven</v>
      </c>
      <c r="I156" t="str">
        <v>Home Appliances</v>
      </c>
      <c r="J156">
        <v>2</v>
      </c>
      <c r="K156" s="6">
        <v>10499</v>
      </c>
      <c r="L156" s="7">
        <f t="shared" si="4"/>
        <v>20998</v>
      </c>
      <c r="M156">
        <v>0</v>
      </c>
      <c r="N156" s="9">
        <v>0</v>
      </c>
      <c r="O156" s="7">
        <f t="shared" si="5"/>
        <v>20998</v>
      </c>
    </row>
    <row r="157" spans="1:15" x14ac:dyDescent="0.25">
      <c r="A157" s="5">
        <v>44052</v>
      </c>
      <c r="B157">
        <v>156</v>
      </c>
      <c r="C157">
        <v>39</v>
      </c>
      <c r="D157" t="str">
        <v>Sakshi Kaur</v>
      </c>
      <c r="E157" t="str">
        <v xml:space="preserve">Bhopal       </v>
      </c>
      <c r="F157">
        <v>0</v>
      </c>
      <c r="G157" t="s">
        <v>196</v>
      </c>
      <c r="H157" t="str">
        <v>Wildcraft Hiking Bag</v>
      </c>
      <c r="I157" t="str">
        <v>Bags</v>
      </c>
      <c r="J157">
        <v>2</v>
      </c>
      <c r="K157" s="6">
        <v>5499</v>
      </c>
      <c r="L157" s="7">
        <f t="shared" si="4"/>
        <v>10998</v>
      </c>
      <c r="M157">
        <v>0</v>
      </c>
      <c r="N157" s="9">
        <v>0</v>
      </c>
      <c r="O157" s="7">
        <f t="shared" si="5"/>
        <v>10998</v>
      </c>
    </row>
    <row r="158" spans="1:15" x14ac:dyDescent="0.25">
      <c r="A158" s="5">
        <v>44418</v>
      </c>
      <c r="B158">
        <v>157</v>
      </c>
      <c r="C158">
        <v>46</v>
      </c>
      <c r="D158" t="str">
        <v>Tanvi Nair</v>
      </c>
      <c r="E158" t="str">
        <v xml:space="preserve">Indore       </v>
      </c>
      <c r="F158">
        <v>0</v>
      </c>
      <c r="G158" t="s">
        <v>144</v>
      </c>
      <c r="H158" t="str">
        <v>Sony Bravia 55" TV</v>
      </c>
      <c r="I158" t="str">
        <v>Electronics</v>
      </c>
      <c r="J158">
        <v>3</v>
      </c>
      <c r="K158" s="6">
        <v>89999</v>
      </c>
      <c r="L158" s="7">
        <f t="shared" si="4"/>
        <v>269997</v>
      </c>
      <c r="M158">
        <v>0</v>
      </c>
      <c r="N158" s="9">
        <v>0</v>
      </c>
      <c r="O158" s="7">
        <f t="shared" si="5"/>
        <v>269997</v>
      </c>
    </row>
    <row r="159" spans="1:15" x14ac:dyDescent="0.25">
      <c r="A159" s="5">
        <v>44010</v>
      </c>
      <c r="B159">
        <v>158</v>
      </c>
      <c r="C159">
        <v>26</v>
      </c>
      <c r="D159" t="str">
        <v>Neha Sinha</v>
      </c>
      <c r="E159" t="str">
        <v xml:space="preserve">Kolkata      </v>
      </c>
      <c r="F159">
        <v>0</v>
      </c>
      <c r="G159" t="s">
        <v>184</v>
      </c>
      <c r="H159" t="str">
        <v>Tupperware Lunch Box</v>
      </c>
      <c r="I159" t="str">
        <v>Kitchenware</v>
      </c>
      <c r="J159">
        <v>3</v>
      </c>
      <c r="K159" s="6">
        <v>1299</v>
      </c>
      <c r="L159" s="7">
        <f t="shared" si="4"/>
        <v>3897</v>
      </c>
      <c r="M159">
        <v>0</v>
      </c>
      <c r="N159" s="9">
        <v>0</v>
      </c>
      <c r="O159" s="7">
        <f t="shared" si="5"/>
        <v>3897</v>
      </c>
    </row>
    <row r="160" spans="1:15" x14ac:dyDescent="0.25">
      <c r="A160" s="5">
        <v>44624</v>
      </c>
      <c r="B160">
        <v>159</v>
      </c>
      <c r="C160">
        <v>34</v>
      </c>
      <c r="D160" t="str">
        <v>Rajeev Trivedi</v>
      </c>
      <c r="E160" t="str">
        <v xml:space="preserve">Hyderabad    </v>
      </c>
      <c r="F160">
        <v>0</v>
      </c>
      <c r="G160" t="s">
        <v>194</v>
      </c>
      <c r="H160" t="str">
        <v>American Tourister Suitcase</v>
      </c>
      <c r="I160" t="str">
        <v>Bags</v>
      </c>
      <c r="J160">
        <v>3</v>
      </c>
      <c r="K160" s="6">
        <v>8999</v>
      </c>
      <c r="L160" s="7">
        <f t="shared" si="4"/>
        <v>26997</v>
      </c>
      <c r="M160">
        <v>0</v>
      </c>
      <c r="N160" s="9">
        <v>0</v>
      </c>
      <c r="O160" s="7">
        <f t="shared" si="5"/>
        <v>26997</v>
      </c>
    </row>
    <row r="161" spans="1:15" x14ac:dyDescent="0.25">
      <c r="A161" s="5">
        <v>43897</v>
      </c>
      <c r="B161">
        <v>160</v>
      </c>
      <c r="C161">
        <v>1</v>
      </c>
      <c r="D161" t="str">
        <v>Aarav Singh</v>
      </c>
      <c r="E161" t="str">
        <v xml:space="preserve">Nagpur       </v>
      </c>
      <c r="F161">
        <v>0</v>
      </c>
      <c r="G161" t="s">
        <v>175</v>
      </c>
      <c r="H161" t="str">
        <v>IFB Microwave Oven</v>
      </c>
      <c r="I161" t="str">
        <v>Home Appliances</v>
      </c>
      <c r="J161">
        <v>2</v>
      </c>
      <c r="K161" s="6">
        <v>10499</v>
      </c>
      <c r="L161" s="7">
        <f t="shared" si="4"/>
        <v>20998</v>
      </c>
      <c r="M161">
        <v>0</v>
      </c>
      <c r="N161" s="9">
        <v>0</v>
      </c>
      <c r="O161" s="7">
        <f t="shared" si="5"/>
        <v>20998</v>
      </c>
    </row>
    <row r="162" spans="1:15" x14ac:dyDescent="0.25">
      <c r="A162" s="5">
        <v>43888</v>
      </c>
      <c r="B162">
        <v>161</v>
      </c>
      <c r="C162">
        <v>30</v>
      </c>
      <c r="D162" t="str">
        <v>Pooja Chatterjee</v>
      </c>
      <c r="E162" t="str">
        <v xml:space="preserve">Patna        </v>
      </c>
      <c r="F162">
        <v>0</v>
      </c>
      <c r="G162" t="s">
        <v>177</v>
      </c>
      <c r="H162" t="str">
        <v>Prestige Pressure Cooker</v>
      </c>
      <c r="I162" t="str">
        <v>Home Appliances</v>
      </c>
      <c r="J162">
        <v>2</v>
      </c>
      <c r="K162" s="6">
        <v>2299</v>
      </c>
      <c r="L162" s="7">
        <f t="shared" si="4"/>
        <v>4598</v>
      </c>
      <c r="M162">
        <v>0</v>
      </c>
      <c r="N162" s="9">
        <v>0</v>
      </c>
      <c r="O162" s="7">
        <f t="shared" si="5"/>
        <v>4598</v>
      </c>
    </row>
    <row r="163" spans="1:15" x14ac:dyDescent="0.25">
      <c r="A163" s="5">
        <v>44167</v>
      </c>
      <c r="B163">
        <v>162</v>
      </c>
      <c r="C163">
        <v>38</v>
      </c>
      <c r="D163" t="str">
        <v>Saanvi Pillai</v>
      </c>
      <c r="E163" t="str">
        <v xml:space="preserve">Lucknow      </v>
      </c>
      <c r="F163">
        <v>0</v>
      </c>
      <c r="G163" t="s">
        <v>155</v>
      </c>
      <c r="H163" t="str">
        <v>Puma Sports Shoes</v>
      </c>
      <c r="I163" t="str">
        <v>Footwear</v>
      </c>
      <c r="J163">
        <v>1</v>
      </c>
      <c r="K163" s="6">
        <v>5499</v>
      </c>
      <c r="L163" s="7">
        <f t="shared" si="4"/>
        <v>5499</v>
      </c>
      <c r="M163">
        <v>0</v>
      </c>
      <c r="N163" s="9">
        <v>0</v>
      </c>
      <c r="O163" s="7">
        <f t="shared" si="5"/>
        <v>5499</v>
      </c>
    </row>
    <row r="164" spans="1:15" x14ac:dyDescent="0.25">
      <c r="A164" s="5">
        <v>44691</v>
      </c>
      <c r="B164">
        <v>163</v>
      </c>
      <c r="C164">
        <v>47</v>
      </c>
      <c r="D164" t="str">
        <v>Tanya Singh</v>
      </c>
      <c r="E164" t="str">
        <v xml:space="preserve">Delhi        </v>
      </c>
      <c r="F164" t="s">
        <v>212</v>
      </c>
      <c r="G164" t="s">
        <v>194</v>
      </c>
      <c r="H164" t="str">
        <v>American Tourister Suitcase</v>
      </c>
      <c r="I164" t="str">
        <v>Bags</v>
      </c>
      <c r="J164">
        <v>1</v>
      </c>
      <c r="K164" s="6">
        <v>8999</v>
      </c>
      <c r="L164" s="7">
        <f t="shared" si="4"/>
        <v>8999</v>
      </c>
      <c r="M164">
        <v>0.2</v>
      </c>
      <c r="N164" s="9">
        <v>1799.8000000000002</v>
      </c>
      <c r="O164" s="7">
        <f t="shared" si="5"/>
        <v>8998.7999999999993</v>
      </c>
    </row>
    <row r="165" spans="1:15" x14ac:dyDescent="0.25">
      <c r="A165" s="5">
        <v>44681</v>
      </c>
      <c r="B165">
        <v>164</v>
      </c>
      <c r="C165">
        <v>38</v>
      </c>
      <c r="D165" t="str">
        <v>Saanvi Pillai</v>
      </c>
      <c r="E165" t="str">
        <v xml:space="preserve">Lucknow      </v>
      </c>
      <c r="F165" t="s">
        <v>212</v>
      </c>
      <c r="G165" t="s">
        <v>142</v>
      </c>
      <c r="H165" t="str">
        <v>Samsung Galaxy S21</v>
      </c>
      <c r="I165" t="str">
        <v>Electronics</v>
      </c>
      <c r="J165">
        <v>3</v>
      </c>
      <c r="K165" s="6">
        <v>69999</v>
      </c>
      <c r="L165" s="7">
        <f t="shared" si="4"/>
        <v>209997</v>
      </c>
      <c r="M165">
        <v>0.2</v>
      </c>
      <c r="N165" s="9">
        <v>41999.4</v>
      </c>
      <c r="O165" s="7">
        <f t="shared" si="5"/>
        <v>209996.79999999999</v>
      </c>
    </row>
    <row r="166" spans="1:15" x14ac:dyDescent="0.25">
      <c r="A166" s="5">
        <v>44863</v>
      </c>
      <c r="B166">
        <v>165</v>
      </c>
      <c r="C166">
        <v>19</v>
      </c>
      <c r="D166" t="str">
        <v>Kavya Mishra</v>
      </c>
      <c r="E166" t="str">
        <v xml:space="preserve">Indore       </v>
      </c>
      <c r="F166">
        <v>0</v>
      </c>
      <c r="G166" t="s">
        <v>146</v>
      </c>
      <c r="H166" t="str">
        <v>HP Pavilion Laptop</v>
      </c>
      <c r="I166" t="str">
        <v>Electronics</v>
      </c>
      <c r="J166">
        <v>2</v>
      </c>
      <c r="K166" s="6">
        <v>64999</v>
      </c>
      <c r="L166" s="7">
        <f t="shared" si="4"/>
        <v>129998</v>
      </c>
      <c r="M166">
        <v>0</v>
      </c>
      <c r="N166" s="9">
        <v>0</v>
      </c>
      <c r="O166" s="7">
        <f t="shared" si="5"/>
        <v>129998</v>
      </c>
    </row>
    <row r="167" spans="1:15" x14ac:dyDescent="0.25">
      <c r="A167" s="5">
        <v>44572</v>
      </c>
      <c r="B167">
        <v>166</v>
      </c>
      <c r="C167">
        <v>6</v>
      </c>
      <c r="D167" t="str">
        <v>Anjali Rao</v>
      </c>
      <c r="E167" t="str">
        <v xml:space="preserve">Bhopal       </v>
      </c>
      <c r="F167">
        <v>0</v>
      </c>
      <c r="G167" t="s">
        <v>201</v>
      </c>
      <c r="H167" t="str">
        <v>Dove Soap Pack</v>
      </c>
      <c r="I167" t="str">
        <v>Personal Care</v>
      </c>
      <c r="J167">
        <v>1</v>
      </c>
      <c r="K167" s="6">
        <v>349</v>
      </c>
      <c r="L167" s="7">
        <f t="shared" si="4"/>
        <v>349</v>
      </c>
      <c r="M167">
        <v>0</v>
      </c>
      <c r="N167" s="9">
        <v>0</v>
      </c>
      <c r="O167" s="7">
        <f t="shared" si="5"/>
        <v>349</v>
      </c>
    </row>
    <row r="168" spans="1:15" x14ac:dyDescent="0.25">
      <c r="A168" s="5">
        <v>45199</v>
      </c>
      <c r="B168">
        <v>167</v>
      </c>
      <c r="C168">
        <v>18</v>
      </c>
      <c r="D168" t="str">
        <v>Karan Sethi</v>
      </c>
      <c r="E168" t="str">
        <v>Visakhapatnam</v>
      </c>
      <c r="F168">
        <v>0</v>
      </c>
      <c r="G168" t="s">
        <v>139</v>
      </c>
      <c r="H168" t="str">
        <v>Apple iPhone 14</v>
      </c>
      <c r="I168" t="str">
        <v>Electronics</v>
      </c>
      <c r="J168">
        <v>3</v>
      </c>
      <c r="K168" s="6">
        <v>79999</v>
      </c>
      <c r="L168" s="7">
        <f t="shared" si="4"/>
        <v>239997</v>
      </c>
      <c r="M168">
        <v>0</v>
      </c>
      <c r="N168" s="9">
        <v>0</v>
      </c>
      <c r="O168" s="7">
        <f t="shared" si="5"/>
        <v>239997</v>
      </c>
    </row>
    <row r="169" spans="1:15" x14ac:dyDescent="0.25">
      <c r="A169" s="5">
        <v>43947</v>
      </c>
      <c r="B169">
        <v>168</v>
      </c>
      <c r="C169">
        <v>22</v>
      </c>
      <c r="D169" t="str">
        <v>Manish Dubey</v>
      </c>
      <c r="E169" t="str">
        <v xml:space="preserve">Bangalore    </v>
      </c>
      <c r="F169" t="s">
        <v>212</v>
      </c>
      <c r="G169" t="s">
        <v>171</v>
      </c>
      <c r="H169" t="str">
        <v>Philips Air Fryer</v>
      </c>
      <c r="I169" t="str">
        <v>Home Appliances</v>
      </c>
      <c r="J169">
        <v>3</v>
      </c>
      <c r="K169" s="6">
        <v>8499</v>
      </c>
      <c r="L169" s="7">
        <f t="shared" si="4"/>
        <v>25497</v>
      </c>
      <c r="M169">
        <v>0.2</v>
      </c>
      <c r="N169" s="9">
        <v>5099.4000000000005</v>
      </c>
      <c r="O169" s="7">
        <f t="shared" si="5"/>
        <v>25496.799999999999</v>
      </c>
    </row>
    <row r="170" spans="1:15" x14ac:dyDescent="0.25">
      <c r="A170" s="5">
        <v>45010</v>
      </c>
      <c r="B170">
        <v>169</v>
      </c>
      <c r="C170">
        <v>26</v>
      </c>
      <c r="D170" t="str">
        <v>Neha Sinha</v>
      </c>
      <c r="E170" t="str">
        <v xml:space="preserve">Kolkata      </v>
      </c>
      <c r="F170">
        <v>0</v>
      </c>
      <c r="G170" t="s">
        <v>182</v>
      </c>
      <c r="H170" t="str">
        <v>Fossil Smartwatch</v>
      </c>
      <c r="I170" t="str">
        <v>Accessories</v>
      </c>
      <c r="J170">
        <v>1</v>
      </c>
      <c r="K170" s="6">
        <v>12999</v>
      </c>
      <c r="L170" s="7">
        <f t="shared" si="4"/>
        <v>12999</v>
      </c>
      <c r="M170">
        <v>0</v>
      </c>
      <c r="N170" s="9">
        <v>0</v>
      </c>
      <c r="O170" s="7">
        <f t="shared" si="5"/>
        <v>12999</v>
      </c>
    </row>
    <row r="171" spans="1:15" x14ac:dyDescent="0.25">
      <c r="A171" s="5">
        <v>44238</v>
      </c>
      <c r="B171">
        <v>170</v>
      </c>
      <c r="C171">
        <v>43</v>
      </c>
      <c r="D171" t="str">
        <v>Siddharth Reddy</v>
      </c>
      <c r="E171" t="str">
        <v xml:space="preserve">Pune         </v>
      </c>
      <c r="F171">
        <v>0</v>
      </c>
      <c r="G171" t="s">
        <v>189</v>
      </c>
      <c r="H171" t="str">
        <v>Milton Thermos Flask</v>
      </c>
      <c r="I171" t="str">
        <v>Kitchenware</v>
      </c>
      <c r="J171">
        <v>1</v>
      </c>
      <c r="K171" s="6">
        <v>1499</v>
      </c>
      <c r="L171" s="7">
        <f t="shared" si="4"/>
        <v>1499</v>
      </c>
      <c r="M171">
        <v>0</v>
      </c>
      <c r="N171" s="9">
        <v>0</v>
      </c>
      <c r="O171" s="7">
        <f t="shared" si="5"/>
        <v>1499</v>
      </c>
    </row>
    <row r="172" spans="1:15" x14ac:dyDescent="0.25">
      <c r="A172" s="5">
        <v>44039</v>
      </c>
      <c r="B172">
        <v>171</v>
      </c>
      <c r="C172">
        <v>16</v>
      </c>
      <c r="D172" t="str">
        <v>Kabir Choudhary</v>
      </c>
      <c r="E172" t="str">
        <v xml:space="preserve">Jaipur       </v>
      </c>
      <c r="F172">
        <v>0</v>
      </c>
      <c r="G172" t="s">
        <v>146</v>
      </c>
      <c r="H172" t="str">
        <v>HP Pavilion Laptop</v>
      </c>
      <c r="I172" t="str">
        <v>Electronics</v>
      </c>
      <c r="J172">
        <v>2</v>
      </c>
      <c r="K172" s="6">
        <v>64999</v>
      </c>
      <c r="L172" s="7">
        <f t="shared" si="4"/>
        <v>129998</v>
      </c>
      <c r="M172">
        <v>0</v>
      </c>
      <c r="N172" s="9">
        <v>0</v>
      </c>
      <c r="O172" s="7">
        <f t="shared" si="5"/>
        <v>129998</v>
      </c>
    </row>
    <row r="173" spans="1:15" x14ac:dyDescent="0.25">
      <c r="A173" s="5">
        <v>44710</v>
      </c>
      <c r="B173">
        <v>172</v>
      </c>
      <c r="C173">
        <v>8</v>
      </c>
      <c r="D173" t="str">
        <v>Aryan Gupta</v>
      </c>
      <c r="E173" t="str">
        <v xml:space="preserve">Mumbai       </v>
      </c>
      <c r="F173" t="s">
        <v>212</v>
      </c>
      <c r="G173" t="s">
        <v>164</v>
      </c>
      <c r="H173" t="str">
        <v>FabIndia Kurta</v>
      </c>
      <c r="I173" t="str">
        <v>Clothing</v>
      </c>
      <c r="J173">
        <v>1</v>
      </c>
      <c r="K173" s="6">
        <v>2999</v>
      </c>
      <c r="L173" s="7">
        <f t="shared" si="4"/>
        <v>2999</v>
      </c>
      <c r="M173">
        <v>0.2</v>
      </c>
      <c r="N173" s="9">
        <v>599.80000000000007</v>
      </c>
      <c r="O173" s="7">
        <f t="shared" si="5"/>
        <v>2998.8</v>
      </c>
    </row>
    <row r="174" spans="1:15" x14ac:dyDescent="0.25">
      <c r="A174" s="5">
        <v>44069</v>
      </c>
      <c r="B174">
        <v>173</v>
      </c>
      <c r="C174">
        <v>48</v>
      </c>
      <c r="D174" t="str">
        <v>Vikas Tiwari</v>
      </c>
      <c r="E174" t="str">
        <v xml:space="preserve">Bhopal       </v>
      </c>
      <c r="F174">
        <v>0</v>
      </c>
      <c r="G174" t="s">
        <v>189</v>
      </c>
      <c r="H174" t="str">
        <v>Milton Thermos Flask</v>
      </c>
      <c r="I174" t="str">
        <v>Kitchenware</v>
      </c>
      <c r="J174">
        <v>3</v>
      </c>
      <c r="K174" s="6">
        <v>1499</v>
      </c>
      <c r="L174" s="7">
        <f t="shared" si="4"/>
        <v>4497</v>
      </c>
      <c r="M174">
        <v>0</v>
      </c>
      <c r="N174" s="9">
        <v>0</v>
      </c>
      <c r="O174" s="7">
        <f t="shared" si="5"/>
        <v>4497</v>
      </c>
    </row>
    <row r="175" spans="1:15" x14ac:dyDescent="0.25">
      <c r="A175" s="5">
        <v>44448</v>
      </c>
      <c r="B175">
        <v>174</v>
      </c>
      <c r="C175">
        <v>11</v>
      </c>
      <c r="D175" t="str">
        <v>Diya Kapoor</v>
      </c>
      <c r="E175" t="str">
        <v xml:space="preserve">Mumbai       </v>
      </c>
      <c r="F175">
        <v>0</v>
      </c>
      <c r="G175" t="s">
        <v>175</v>
      </c>
      <c r="H175" t="str">
        <v>IFB Microwave Oven</v>
      </c>
      <c r="I175" t="str">
        <v>Home Appliances</v>
      </c>
      <c r="J175">
        <v>1</v>
      </c>
      <c r="K175" s="6">
        <v>10499</v>
      </c>
      <c r="L175" s="7">
        <f t="shared" si="4"/>
        <v>10499</v>
      </c>
      <c r="M175">
        <v>0</v>
      </c>
      <c r="N175" s="9">
        <v>0</v>
      </c>
      <c r="O175" s="7">
        <f t="shared" si="5"/>
        <v>10499</v>
      </c>
    </row>
    <row r="176" spans="1:15" x14ac:dyDescent="0.25">
      <c r="A176" s="5">
        <v>44809</v>
      </c>
      <c r="B176">
        <v>175</v>
      </c>
      <c r="C176">
        <v>24</v>
      </c>
      <c r="D176" t="str">
        <v>Mohit Aggarwal</v>
      </c>
      <c r="E176" t="str">
        <v xml:space="preserve">Patna        </v>
      </c>
      <c r="F176">
        <v>0</v>
      </c>
      <c r="G176" t="s">
        <v>198</v>
      </c>
      <c r="H176" t="str">
        <v>L'Oreal Shampoo</v>
      </c>
      <c r="I176" t="str">
        <v>Personal Care</v>
      </c>
      <c r="J176">
        <v>3</v>
      </c>
      <c r="K176" s="6">
        <v>699</v>
      </c>
      <c r="L176" s="7">
        <f t="shared" si="4"/>
        <v>2097</v>
      </c>
      <c r="M176">
        <v>0</v>
      </c>
      <c r="N176" s="9">
        <v>0</v>
      </c>
      <c r="O176" s="7">
        <f t="shared" si="5"/>
        <v>2097</v>
      </c>
    </row>
    <row r="177" spans="1:15" x14ac:dyDescent="0.25">
      <c r="A177" s="5">
        <v>44544</v>
      </c>
      <c r="B177">
        <v>176</v>
      </c>
      <c r="C177">
        <v>41</v>
      </c>
      <c r="D177" t="str">
        <v>Sanjay Mathew</v>
      </c>
      <c r="E177" t="str">
        <v xml:space="preserve">Nagpur       </v>
      </c>
      <c r="F177">
        <v>0</v>
      </c>
      <c r="G177" t="s">
        <v>150</v>
      </c>
      <c r="H177" t="str">
        <v>Nike Running Shoes</v>
      </c>
      <c r="I177" t="str">
        <v>Footwear</v>
      </c>
      <c r="J177">
        <v>1</v>
      </c>
      <c r="K177" s="6">
        <v>7499</v>
      </c>
      <c r="L177" s="7">
        <f t="shared" si="4"/>
        <v>7499</v>
      </c>
      <c r="M177">
        <v>0</v>
      </c>
      <c r="N177" s="9">
        <v>0</v>
      </c>
      <c r="O177" s="7">
        <f t="shared" si="5"/>
        <v>7499</v>
      </c>
    </row>
    <row r="178" spans="1:15" x14ac:dyDescent="0.25">
      <c r="A178" s="5">
        <v>44949</v>
      </c>
      <c r="B178">
        <v>177</v>
      </c>
      <c r="C178">
        <v>2</v>
      </c>
      <c r="D178" t="str">
        <v>Aditi Patel</v>
      </c>
      <c r="E178" t="str">
        <v xml:space="preserve">Bhopal       </v>
      </c>
      <c r="F178">
        <v>0</v>
      </c>
      <c r="G178" t="s">
        <v>201</v>
      </c>
      <c r="H178" t="str">
        <v>Dove Soap Pack</v>
      </c>
      <c r="I178" t="str">
        <v>Personal Care</v>
      </c>
      <c r="J178">
        <v>1</v>
      </c>
      <c r="K178" s="6">
        <v>349</v>
      </c>
      <c r="L178" s="7">
        <f t="shared" si="4"/>
        <v>349</v>
      </c>
      <c r="M178">
        <v>0</v>
      </c>
      <c r="N178" s="9">
        <v>0</v>
      </c>
      <c r="O178" s="7">
        <f t="shared" si="5"/>
        <v>349</v>
      </c>
    </row>
    <row r="179" spans="1:15" x14ac:dyDescent="0.25">
      <c r="A179" s="5">
        <v>44701</v>
      </c>
      <c r="B179">
        <v>178</v>
      </c>
      <c r="C179">
        <v>3</v>
      </c>
      <c r="D179" t="str">
        <v>Aman Verma</v>
      </c>
      <c r="E179" t="str">
        <v xml:space="preserve">Ahmedabad    </v>
      </c>
      <c r="F179" t="s">
        <v>212</v>
      </c>
      <c r="G179" t="s">
        <v>139</v>
      </c>
      <c r="H179" t="str">
        <v>Apple iPhone 14</v>
      </c>
      <c r="I179" t="str">
        <v>Electronics</v>
      </c>
      <c r="J179">
        <v>3</v>
      </c>
      <c r="K179" s="6">
        <v>79999</v>
      </c>
      <c r="L179" s="7">
        <f t="shared" si="4"/>
        <v>239997</v>
      </c>
      <c r="M179">
        <v>0.2</v>
      </c>
      <c r="N179" s="9">
        <v>47999.4</v>
      </c>
      <c r="O179" s="7">
        <f t="shared" si="5"/>
        <v>239996.79999999999</v>
      </c>
    </row>
    <row r="180" spans="1:15" x14ac:dyDescent="0.25">
      <c r="A180" s="5">
        <v>44105</v>
      </c>
      <c r="B180">
        <v>179</v>
      </c>
      <c r="C180">
        <v>43</v>
      </c>
      <c r="D180" t="str">
        <v>Siddharth Reddy</v>
      </c>
      <c r="E180" t="str">
        <v xml:space="preserve">Pune         </v>
      </c>
      <c r="F180">
        <v>0</v>
      </c>
      <c r="G180" t="s">
        <v>175</v>
      </c>
      <c r="H180" t="str">
        <v>IFB Microwave Oven</v>
      </c>
      <c r="I180" t="str">
        <v>Home Appliances</v>
      </c>
      <c r="J180">
        <v>2</v>
      </c>
      <c r="K180" s="6">
        <v>10499</v>
      </c>
      <c r="L180" s="7">
        <f t="shared" si="4"/>
        <v>20998</v>
      </c>
      <c r="M180">
        <v>0</v>
      </c>
      <c r="N180" s="9">
        <v>0</v>
      </c>
      <c r="O180" s="7">
        <f t="shared" si="5"/>
        <v>20998</v>
      </c>
    </row>
    <row r="181" spans="1:15" x14ac:dyDescent="0.25">
      <c r="A181" s="5">
        <v>44391</v>
      </c>
      <c r="B181">
        <v>180</v>
      </c>
      <c r="C181">
        <v>49</v>
      </c>
      <c r="D181" t="str">
        <v>Viraj Patel</v>
      </c>
      <c r="E181" t="str">
        <v xml:space="preserve">Lucknow      </v>
      </c>
      <c r="F181">
        <v>0</v>
      </c>
      <c r="G181" t="s">
        <v>184</v>
      </c>
      <c r="H181" t="str">
        <v>Tupperware Lunch Box</v>
      </c>
      <c r="I181" t="str">
        <v>Kitchenware</v>
      </c>
      <c r="J181">
        <v>2</v>
      </c>
      <c r="K181" s="6">
        <v>1299</v>
      </c>
      <c r="L181" s="7">
        <f t="shared" si="4"/>
        <v>2598</v>
      </c>
      <c r="M181">
        <v>0</v>
      </c>
      <c r="N181" s="9">
        <v>0</v>
      </c>
      <c r="O181" s="7">
        <f t="shared" si="5"/>
        <v>2598</v>
      </c>
    </row>
    <row r="182" spans="1:15" x14ac:dyDescent="0.25">
      <c r="A182" s="5">
        <v>44002</v>
      </c>
      <c r="B182">
        <v>181</v>
      </c>
      <c r="C182">
        <v>20</v>
      </c>
      <c r="D182" t="str">
        <v>Krishnan Menon</v>
      </c>
      <c r="E182" t="str">
        <v xml:space="preserve">Chennai      </v>
      </c>
      <c r="F182">
        <v>0</v>
      </c>
      <c r="G182" t="s">
        <v>164</v>
      </c>
      <c r="H182" t="str">
        <v>FabIndia Kurta</v>
      </c>
      <c r="I182" t="str">
        <v>Clothing</v>
      </c>
      <c r="J182">
        <v>3</v>
      </c>
      <c r="K182" s="6">
        <v>2999</v>
      </c>
      <c r="L182" s="7">
        <f t="shared" si="4"/>
        <v>8997</v>
      </c>
      <c r="M182">
        <v>0</v>
      </c>
      <c r="N182" s="9">
        <v>0</v>
      </c>
      <c r="O182" s="7">
        <f t="shared" si="5"/>
        <v>8997</v>
      </c>
    </row>
    <row r="183" spans="1:15" x14ac:dyDescent="0.25">
      <c r="A183" s="5">
        <v>44024</v>
      </c>
      <c r="B183">
        <v>182</v>
      </c>
      <c r="C183">
        <v>9</v>
      </c>
      <c r="D183" t="str">
        <v>Avni Iyer</v>
      </c>
      <c r="E183" t="str">
        <v xml:space="preserve">Kanpur       </v>
      </c>
      <c r="F183" t="s">
        <v>227</v>
      </c>
      <c r="G183" t="s">
        <v>153</v>
      </c>
      <c r="H183" t="str">
        <v>Adidas Sneakers</v>
      </c>
      <c r="I183" t="str">
        <v>Footwear</v>
      </c>
      <c r="J183">
        <v>2</v>
      </c>
      <c r="K183" s="6">
        <v>6999</v>
      </c>
      <c r="L183" s="7">
        <f t="shared" si="4"/>
        <v>13998</v>
      </c>
      <c r="M183">
        <v>0.5</v>
      </c>
      <c r="N183" s="9">
        <v>6999</v>
      </c>
      <c r="O183" s="7">
        <f t="shared" si="5"/>
        <v>13997.5</v>
      </c>
    </row>
    <row r="184" spans="1:15" x14ac:dyDescent="0.25">
      <c r="A184" s="5">
        <v>45125</v>
      </c>
      <c r="B184">
        <v>183</v>
      </c>
      <c r="C184">
        <v>10</v>
      </c>
      <c r="D184" t="str">
        <v>Dhruv Desai</v>
      </c>
      <c r="E184" t="str">
        <v xml:space="preserve">Pune         </v>
      </c>
      <c r="F184">
        <v>0</v>
      </c>
      <c r="G184" t="s">
        <v>205</v>
      </c>
      <c r="H184" t="str">
        <v>Nivea Body Lotion</v>
      </c>
      <c r="I184" t="str">
        <v>Personal Care</v>
      </c>
      <c r="J184">
        <v>2</v>
      </c>
      <c r="K184" s="6">
        <v>399</v>
      </c>
      <c r="L184" s="7">
        <f t="shared" si="4"/>
        <v>798</v>
      </c>
      <c r="M184">
        <v>0</v>
      </c>
      <c r="N184" s="9">
        <v>0</v>
      </c>
      <c r="O184" s="7">
        <f t="shared" si="5"/>
        <v>798</v>
      </c>
    </row>
    <row r="185" spans="1:15" x14ac:dyDescent="0.25">
      <c r="A185" s="5">
        <v>44782</v>
      </c>
      <c r="B185">
        <v>184</v>
      </c>
      <c r="C185">
        <v>9</v>
      </c>
      <c r="D185" t="str">
        <v>Avni Iyer</v>
      </c>
      <c r="E185" t="str">
        <v xml:space="preserve">Kanpur       </v>
      </c>
      <c r="F185">
        <v>0</v>
      </c>
      <c r="G185" t="s">
        <v>173</v>
      </c>
      <c r="H185" t="str">
        <v>LG Washing Machine</v>
      </c>
      <c r="I185" t="str">
        <v>Home Appliances</v>
      </c>
      <c r="J185">
        <v>3</v>
      </c>
      <c r="K185" s="6">
        <v>24999</v>
      </c>
      <c r="L185" s="7">
        <f t="shared" si="4"/>
        <v>74997</v>
      </c>
      <c r="M185">
        <v>0</v>
      </c>
      <c r="N185" s="9">
        <v>0</v>
      </c>
      <c r="O185" s="7">
        <f t="shared" si="5"/>
        <v>74997</v>
      </c>
    </row>
    <row r="186" spans="1:15" x14ac:dyDescent="0.25">
      <c r="A186" s="5">
        <v>45056</v>
      </c>
      <c r="B186">
        <v>185</v>
      </c>
      <c r="C186">
        <v>14</v>
      </c>
      <c r="D186" t="str">
        <v>Ishaan Shah</v>
      </c>
      <c r="E186" t="str">
        <v xml:space="preserve">Pune         </v>
      </c>
      <c r="F186" t="s">
        <v>212</v>
      </c>
      <c r="G186" t="s">
        <v>146</v>
      </c>
      <c r="H186" t="str">
        <v>HP Pavilion Laptop</v>
      </c>
      <c r="I186" t="str">
        <v>Electronics</v>
      </c>
      <c r="J186">
        <v>1</v>
      </c>
      <c r="K186" s="6">
        <v>64999</v>
      </c>
      <c r="L186" s="7">
        <f t="shared" si="4"/>
        <v>64999</v>
      </c>
      <c r="M186">
        <v>0.2</v>
      </c>
      <c r="N186" s="9">
        <v>12999.800000000001</v>
      </c>
      <c r="O186" s="7">
        <f t="shared" si="5"/>
        <v>64998.8</v>
      </c>
    </row>
    <row r="187" spans="1:15" x14ac:dyDescent="0.25">
      <c r="A187" s="5">
        <v>45072</v>
      </c>
      <c r="B187">
        <v>186</v>
      </c>
      <c r="C187">
        <v>38</v>
      </c>
      <c r="D187" t="str">
        <v>Saanvi Pillai</v>
      </c>
      <c r="E187" t="str">
        <v xml:space="preserve">Lucknow      </v>
      </c>
      <c r="F187" t="s">
        <v>212</v>
      </c>
      <c r="G187" t="s">
        <v>164</v>
      </c>
      <c r="H187" t="str">
        <v>FabIndia Kurta</v>
      </c>
      <c r="I187" t="str">
        <v>Clothing</v>
      </c>
      <c r="J187">
        <v>1</v>
      </c>
      <c r="K187" s="6">
        <v>2999</v>
      </c>
      <c r="L187" s="7">
        <f t="shared" si="4"/>
        <v>2999</v>
      </c>
      <c r="M187">
        <v>0.2</v>
      </c>
      <c r="N187" s="9">
        <v>599.80000000000007</v>
      </c>
      <c r="O187" s="7">
        <f t="shared" si="5"/>
        <v>2998.8</v>
      </c>
    </row>
    <row r="188" spans="1:15" x14ac:dyDescent="0.25">
      <c r="A188" s="5">
        <v>44201</v>
      </c>
      <c r="B188">
        <v>187</v>
      </c>
      <c r="C188">
        <v>46</v>
      </c>
      <c r="D188" t="str">
        <v>Tanvi Nair</v>
      </c>
      <c r="E188" t="str">
        <v xml:space="preserve">Indore       </v>
      </c>
      <c r="F188">
        <v>0</v>
      </c>
      <c r="G188" t="s">
        <v>205</v>
      </c>
      <c r="H188" t="str">
        <v>Nivea Body Lotion</v>
      </c>
      <c r="I188" t="str">
        <v>Personal Care</v>
      </c>
      <c r="J188">
        <v>3</v>
      </c>
      <c r="K188" s="6">
        <v>399</v>
      </c>
      <c r="L188" s="7">
        <f t="shared" si="4"/>
        <v>1197</v>
      </c>
      <c r="M188">
        <v>0</v>
      </c>
      <c r="N188" s="9">
        <v>0</v>
      </c>
      <c r="O188" s="7">
        <f t="shared" si="5"/>
        <v>1197</v>
      </c>
    </row>
    <row r="189" spans="1:15" x14ac:dyDescent="0.25">
      <c r="A189" s="5">
        <v>44133</v>
      </c>
      <c r="B189">
        <v>188</v>
      </c>
      <c r="C189">
        <v>48</v>
      </c>
      <c r="D189" t="str">
        <v>Vikas Tiwari</v>
      </c>
      <c r="E189" t="str">
        <v xml:space="preserve">Bhopal       </v>
      </c>
      <c r="F189">
        <v>0</v>
      </c>
      <c r="G189" t="s">
        <v>205</v>
      </c>
      <c r="H189" t="str">
        <v>Nivea Body Lotion</v>
      </c>
      <c r="I189" t="str">
        <v>Personal Care</v>
      </c>
      <c r="J189">
        <v>1</v>
      </c>
      <c r="K189" s="6">
        <v>399</v>
      </c>
      <c r="L189" s="7">
        <f t="shared" si="4"/>
        <v>399</v>
      </c>
      <c r="M189">
        <v>0</v>
      </c>
      <c r="N189" s="9">
        <v>0</v>
      </c>
      <c r="O189" s="7">
        <f t="shared" si="5"/>
        <v>399</v>
      </c>
    </row>
    <row r="190" spans="1:15" x14ac:dyDescent="0.25">
      <c r="A190" s="5">
        <v>44695</v>
      </c>
      <c r="B190">
        <v>189</v>
      </c>
      <c r="C190">
        <v>15</v>
      </c>
      <c r="D190" t="str">
        <v>Jaya Kumar</v>
      </c>
      <c r="E190" t="str">
        <v xml:space="preserve">Chennai      </v>
      </c>
      <c r="F190" t="s">
        <v>212</v>
      </c>
      <c r="G190" t="s">
        <v>157</v>
      </c>
      <c r="H190" t="str">
        <v>Levi's Denim Jeans</v>
      </c>
      <c r="I190" t="str">
        <v>Clothing</v>
      </c>
      <c r="J190">
        <v>2</v>
      </c>
      <c r="K190" s="6">
        <v>3499</v>
      </c>
      <c r="L190" s="7">
        <f t="shared" si="4"/>
        <v>6998</v>
      </c>
      <c r="M190">
        <v>0.2</v>
      </c>
      <c r="N190" s="9">
        <v>1399.6000000000001</v>
      </c>
      <c r="O190" s="7">
        <f t="shared" si="5"/>
        <v>6997.8</v>
      </c>
    </row>
    <row r="191" spans="1:15" x14ac:dyDescent="0.25">
      <c r="A191" s="5">
        <v>45018</v>
      </c>
      <c r="B191">
        <v>190</v>
      </c>
      <c r="C191">
        <v>32</v>
      </c>
      <c r="D191" t="str">
        <v>Priya Arora</v>
      </c>
      <c r="E191" t="str">
        <v xml:space="preserve">Kolkata      </v>
      </c>
      <c r="F191" t="s">
        <v>212</v>
      </c>
      <c r="G191" t="s">
        <v>196</v>
      </c>
      <c r="H191" t="str">
        <v>Wildcraft Hiking Bag</v>
      </c>
      <c r="I191" t="str">
        <v>Bags</v>
      </c>
      <c r="J191">
        <v>2</v>
      </c>
      <c r="K191" s="6">
        <v>5499</v>
      </c>
      <c r="L191" s="7">
        <f t="shared" si="4"/>
        <v>10998</v>
      </c>
      <c r="M191">
        <v>0.2</v>
      </c>
      <c r="N191" s="9">
        <v>2199.6</v>
      </c>
      <c r="O191" s="7">
        <f t="shared" si="5"/>
        <v>10997.8</v>
      </c>
    </row>
    <row r="192" spans="1:15" x14ac:dyDescent="0.25">
      <c r="A192" s="5">
        <v>44023</v>
      </c>
      <c r="B192">
        <v>191</v>
      </c>
      <c r="C192">
        <v>18</v>
      </c>
      <c r="D192" t="str">
        <v>Karan Sethi</v>
      </c>
      <c r="E192" t="str">
        <v>Visakhapatnam</v>
      </c>
      <c r="F192" t="s">
        <v>227</v>
      </c>
      <c r="G192" t="s">
        <v>177</v>
      </c>
      <c r="H192" t="str">
        <v>Prestige Pressure Cooker</v>
      </c>
      <c r="I192" t="str">
        <v>Home Appliances</v>
      </c>
      <c r="J192">
        <v>3</v>
      </c>
      <c r="K192" s="6">
        <v>2299</v>
      </c>
      <c r="L192" s="7">
        <f t="shared" si="4"/>
        <v>6897</v>
      </c>
      <c r="M192">
        <v>0.5</v>
      </c>
      <c r="N192" s="9">
        <v>3448.5</v>
      </c>
      <c r="O192" s="7">
        <f t="shared" si="5"/>
        <v>6896.5</v>
      </c>
    </row>
    <row r="193" spans="1:15" x14ac:dyDescent="0.25">
      <c r="A193" s="5">
        <v>44893</v>
      </c>
      <c r="B193">
        <v>192</v>
      </c>
      <c r="C193">
        <v>24</v>
      </c>
      <c r="D193" t="str">
        <v>Mohit Aggarwal</v>
      </c>
      <c r="E193" t="str">
        <v xml:space="preserve">Patna        </v>
      </c>
      <c r="F193">
        <v>0</v>
      </c>
      <c r="G193" t="s">
        <v>184</v>
      </c>
      <c r="H193" t="str">
        <v>Tupperware Lunch Box</v>
      </c>
      <c r="I193" t="str">
        <v>Kitchenware</v>
      </c>
      <c r="J193">
        <v>1</v>
      </c>
      <c r="K193" s="6">
        <v>1299</v>
      </c>
      <c r="L193" s="7">
        <f t="shared" si="4"/>
        <v>1299</v>
      </c>
      <c r="M193">
        <v>0</v>
      </c>
      <c r="N193" s="9">
        <v>0</v>
      </c>
      <c r="O193" s="7">
        <f t="shared" si="5"/>
        <v>1299</v>
      </c>
    </row>
    <row r="194" spans="1:15" x14ac:dyDescent="0.25">
      <c r="A194" s="5">
        <v>44932</v>
      </c>
      <c r="B194">
        <v>193</v>
      </c>
      <c r="C194">
        <v>5</v>
      </c>
      <c r="D194" t="str">
        <v>Aniket Sharma</v>
      </c>
      <c r="E194" t="str">
        <v xml:space="preserve">Indore       </v>
      </c>
      <c r="F194">
        <v>0</v>
      </c>
      <c r="G194" t="s">
        <v>150</v>
      </c>
      <c r="H194" t="str">
        <v>Nike Running Shoes</v>
      </c>
      <c r="I194" t="str">
        <v>Footwear</v>
      </c>
      <c r="J194">
        <v>2</v>
      </c>
      <c r="K194" s="6">
        <v>7499</v>
      </c>
      <c r="L194" s="7">
        <f t="shared" si="4"/>
        <v>14998</v>
      </c>
      <c r="M194">
        <v>0</v>
      </c>
      <c r="N194" s="9">
        <v>0</v>
      </c>
      <c r="O194" s="7">
        <f t="shared" si="5"/>
        <v>14998</v>
      </c>
    </row>
    <row r="195" spans="1:15" x14ac:dyDescent="0.25">
      <c r="A195" s="5">
        <v>44762</v>
      </c>
      <c r="B195">
        <v>194</v>
      </c>
      <c r="C195">
        <v>31</v>
      </c>
      <c r="D195" t="str">
        <v>Prachi Yadav</v>
      </c>
      <c r="E195" t="str">
        <v xml:space="preserve">Kanpur       </v>
      </c>
      <c r="F195">
        <v>0</v>
      </c>
      <c r="G195" t="s">
        <v>182</v>
      </c>
      <c r="H195" t="str">
        <v>Fossil Smartwatch</v>
      </c>
      <c r="I195" t="str">
        <v>Accessories</v>
      </c>
      <c r="J195">
        <v>1</v>
      </c>
      <c r="K195" s="6">
        <v>12999</v>
      </c>
      <c r="L195" s="7">
        <f t="shared" ref="L195:L258" si="6">J195*K195</f>
        <v>12999</v>
      </c>
      <c r="M195">
        <v>0</v>
      </c>
      <c r="N195" s="9">
        <v>0</v>
      </c>
      <c r="O195" s="7">
        <f t="shared" ref="O195:O258" si="7">L195-M195</f>
        <v>12999</v>
      </c>
    </row>
    <row r="196" spans="1:15" x14ac:dyDescent="0.25">
      <c r="A196" s="5">
        <v>44218</v>
      </c>
      <c r="B196">
        <v>195</v>
      </c>
      <c r="C196">
        <v>20</v>
      </c>
      <c r="D196" t="str">
        <v>Krishnan Menon</v>
      </c>
      <c r="E196" t="str">
        <v xml:space="preserve">Chennai      </v>
      </c>
      <c r="F196">
        <v>0</v>
      </c>
      <c r="G196" t="s">
        <v>182</v>
      </c>
      <c r="H196" t="str">
        <v>Fossil Smartwatch</v>
      </c>
      <c r="I196" t="str">
        <v>Accessories</v>
      </c>
      <c r="J196">
        <v>3</v>
      </c>
      <c r="K196" s="6">
        <v>12999</v>
      </c>
      <c r="L196" s="7">
        <f t="shared" si="6"/>
        <v>38997</v>
      </c>
      <c r="M196">
        <v>0</v>
      </c>
      <c r="N196" s="9">
        <v>0</v>
      </c>
      <c r="O196" s="7">
        <f t="shared" si="7"/>
        <v>38997</v>
      </c>
    </row>
    <row r="197" spans="1:15" x14ac:dyDescent="0.25">
      <c r="A197" s="5">
        <v>44263</v>
      </c>
      <c r="B197">
        <v>196</v>
      </c>
      <c r="C197">
        <v>11</v>
      </c>
      <c r="D197" t="str">
        <v>Diya Kapoor</v>
      </c>
      <c r="E197" t="str">
        <v xml:space="preserve">Mumbai       </v>
      </c>
      <c r="F197">
        <v>0</v>
      </c>
      <c r="G197" t="s">
        <v>150</v>
      </c>
      <c r="H197" t="str">
        <v>Nike Running Shoes</v>
      </c>
      <c r="I197" t="str">
        <v>Footwear</v>
      </c>
      <c r="J197">
        <v>2</v>
      </c>
      <c r="K197" s="6">
        <v>7499</v>
      </c>
      <c r="L197" s="7">
        <f t="shared" si="6"/>
        <v>14998</v>
      </c>
      <c r="M197">
        <v>0</v>
      </c>
      <c r="N197" s="9">
        <v>0</v>
      </c>
      <c r="O197" s="7">
        <f t="shared" si="7"/>
        <v>14998</v>
      </c>
    </row>
    <row r="198" spans="1:15" x14ac:dyDescent="0.25">
      <c r="A198" s="5">
        <v>44725</v>
      </c>
      <c r="B198">
        <v>197</v>
      </c>
      <c r="C198">
        <v>24</v>
      </c>
      <c r="D198" t="str">
        <v>Mohit Aggarwal</v>
      </c>
      <c r="E198" t="str">
        <v xml:space="preserve">Patna        </v>
      </c>
      <c r="F198">
        <v>0</v>
      </c>
      <c r="G198" t="s">
        <v>160</v>
      </c>
      <c r="H198" t="str">
        <v>Zara Casual Shirt</v>
      </c>
      <c r="I198" t="str">
        <v>Clothing</v>
      </c>
      <c r="J198">
        <v>1</v>
      </c>
      <c r="K198" s="6">
        <v>2199</v>
      </c>
      <c r="L198" s="7">
        <f t="shared" si="6"/>
        <v>2199</v>
      </c>
      <c r="M198">
        <v>0</v>
      </c>
      <c r="N198" s="9">
        <v>0</v>
      </c>
      <c r="O198" s="7">
        <f t="shared" si="7"/>
        <v>2199</v>
      </c>
    </row>
    <row r="199" spans="1:15" x14ac:dyDescent="0.25">
      <c r="A199" s="5">
        <v>44805</v>
      </c>
      <c r="B199">
        <v>198</v>
      </c>
      <c r="C199">
        <v>44</v>
      </c>
      <c r="D199" t="str">
        <v>Simran Kaur</v>
      </c>
      <c r="E199" t="str">
        <v xml:space="preserve">Mumbai       </v>
      </c>
      <c r="F199">
        <v>0</v>
      </c>
      <c r="G199" t="s">
        <v>168</v>
      </c>
      <c r="H199" t="str">
        <v>Bajaj Mixer Grinder</v>
      </c>
      <c r="I199" t="str">
        <v>Home Appliances</v>
      </c>
      <c r="J199">
        <v>2</v>
      </c>
      <c r="K199" s="6">
        <v>4999</v>
      </c>
      <c r="L199" s="7">
        <f t="shared" si="6"/>
        <v>9998</v>
      </c>
      <c r="M199">
        <v>0</v>
      </c>
      <c r="N199" s="9">
        <v>0</v>
      </c>
      <c r="O199" s="7">
        <f t="shared" si="7"/>
        <v>9998</v>
      </c>
    </row>
    <row r="200" spans="1:15" x14ac:dyDescent="0.25">
      <c r="A200" s="5">
        <v>45290</v>
      </c>
      <c r="B200">
        <v>199</v>
      </c>
      <c r="C200">
        <v>13</v>
      </c>
      <c r="D200" t="str">
        <v>Isha Reddy</v>
      </c>
      <c r="E200" t="str">
        <v xml:space="preserve">Bhopal       </v>
      </c>
      <c r="F200" t="s">
        <v>232</v>
      </c>
      <c r="G200" t="s">
        <v>177</v>
      </c>
      <c r="H200" t="str">
        <v>Prestige Pressure Cooker</v>
      </c>
      <c r="I200" t="str">
        <v>Home Appliances</v>
      </c>
      <c r="J200">
        <v>2</v>
      </c>
      <c r="K200" s="6">
        <v>2299</v>
      </c>
      <c r="L200" s="7">
        <f t="shared" si="6"/>
        <v>4598</v>
      </c>
      <c r="M200">
        <v>0.7</v>
      </c>
      <c r="N200" s="9">
        <v>3218.6</v>
      </c>
      <c r="O200" s="7">
        <f t="shared" si="7"/>
        <v>4597.3</v>
      </c>
    </row>
    <row r="201" spans="1:15" x14ac:dyDescent="0.25">
      <c r="A201" s="5">
        <v>43872</v>
      </c>
      <c r="B201">
        <v>200</v>
      </c>
      <c r="C201">
        <v>10</v>
      </c>
      <c r="D201" t="str">
        <v>Dhruv Desai</v>
      </c>
      <c r="E201" t="str">
        <v xml:space="preserve">Pune         </v>
      </c>
      <c r="F201">
        <v>0</v>
      </c>
      <c r="G201" t="s">
        <v>168</v>
      </c>
      <c r="H201" t="str">
        <v>Bajaj Mixer Grinder</v>
      </c>
      <c r="I201" t="str">
        <v>Home Appliances</v>
      </c>
      <c r="J201">
        <v>2</v>
      </c>
      <c r="K201" s="6">
        <v>4999</v>
      </c>
      <c r="L201" s="7">
        <f t="shared" si="6"/>
        <v>9998</v>
      </c>
      <c r="M201">
        <v>0</v>
      </c>
      <c r="N201" s="9">
        <v>0</v>
      </c>
      <c r="O201" s="7">
        <f t="shared" si="7"/>
        <v>9998</v>
      </c>
    </row>
    <row r="202" spans="1:15" x14ac:dyDescent="0.25">
      <c r="A202" s="5">
        <v>44696</v>
      </c>
      <c r="B202">
        <v>201</v>
      </c>
      <c r="C202">
        <v>21</v>
      </c>
      <c r="D202" t="str">
        <v>Lavanya Jain</v>
      </c>
      <c r="E202" t="str">
        <v xml:space="preserve">Indore       </v>
      </c>
      <c r="F202" t="s">
        <v>212</v>
      </c>
      <c r="G202" t="s">
        <v>196</v>
      </c>
      <c r="H202" t="str">
        <v>Wildcraft Hiking Bag</v>
      </c>
      <c r="I202" t="str">
        <v>Bags</v>
      </c>
      <c r="J202">
        <v>2</v>
      </c>
      <c r="K202" s="6">
        <v>5499</v>
      </c>
      <c r="L202" s="7">
        <f t="shared" si="6"/>
        <v>10998</v>
      </c>
      <c r="M202">
        <v>0.2</v>
      </c>
      <c r="N202" s="9">
        <v>2199.6</v>
      </c>
      <c r="O202" s="7">
        <f t="shared" si="7"/>
        <v>10997.8</v>
      </c>
    </row>
    <row r="203" spans="1:15" x14ac:dyDescent="0.25">
      <c r="A203" s="5">
        <v>44919</v>
      </c>
      <c r="B203">
        <v>202</v>
      </c>
      <c r="C203">
        <v>22</v>
      </c>
      <c r="D203" t="str">
        <v>Manish Dubey</v>
      </c>
      <c r="E203" t="str">
        <v xml:space="preserve">Bangalore    </v>
      </c>
      <c r="F203">
        <v>0</v>
      </c>
      <c r="G203" t="s">
        <v>155</v>
      </c>
      <c r="H203" t="str">
        <v>Puma Sports Shoes</v>
      </c>
      <c r="I203" t="str">
        <v>Footwear</v>
      </c>
      <c r="J203">
        <v>3</v>
      </c>
      <c r="K203" s="6">
        <v>5499</v>
      </c>
      <c r="L203" s="7">
        <f t="shared" si="6"/>
        <v>16497</v>
      </c>
      <c r="M203">
        <v>0</v>
      </c>
      <c r="N203" s="9">
        <v>0</v>
      </c>
      <c r="O203" s="7">
        <f t="shared" si="7"/>
        <v>16497</v>
      </c>
    </row>
    <row r="204" spans="1:15" x14ac:dyDescent="0.25">
      <c r="A204" s="5">
        <v>45047</v>
      </c>
      <c r="B204">
        <v>203</v>
      </c>
      <c r="C204">
        <v>7</v>
      </c>
      <c r="D204" t="str">
        <v>Arjun Joshi</v>
      </c>
      <c r="E204" t="str">
        <v xml:space="preserve">Kanpur       </v>
      </c>
      <c r="F204" t="s">
        <v>212</v>
      </c>
      <c r="G204" t="s">
        <v>160</v>
      </c>
      <c r="H204" t="str">
        <v>Zara Casual Shirt</v>
      </c>
      <c r="I204" t="str">
        <v>Clothing</v>
      </c>
      <c r="J204">
        <v>3</v>
      </c>
      <c r="K204" s="6">
        <v>2199</v>
      </c>
      <c r="L204" s="7">
        <f t="shared" si="6"/>
        <v>6597</v>
      </c>
      <c r="M204">
        <v>0.2</v>
      </c>
      <c r="N204" s="9">
        <v>1319.4</v>
      </c>
      <c r="O204" s="7">
        <f t="shared" si="7"/>
        <v>6596.8</v>
      </c>
    </row>
    <row r="205" spans="1:15" x14ac:dyDescent="0.25">
      <c r="A205" s="5">
        <v>44187</v>
      </c>
      <c r="B205">
        <v>204</v>
      </c>
      <c r="C205">
        <v>24</v>
      </c>
      <c r="D205" t="str">
        <v>Mohit Aggarwal</v>
      </c>
      <c r="E205" t="str">
        <v xml:space="preserve">Patna        </v>
      </c>
      <c r="F205">
        <v>0</v>
      </c>
      <c r="G205" t="s">
        <v>146</v>
      </c>
      <c r="H205" t="str">
        <v>HP Pavilion Laptop</v>
      </c>
      <c r="I205" t="str">
        <v>Electronics</v>
      </c>
      <c r="J205">
        <v>3</v>
      </c>
      <c r="K205" s="6">
        <v>64999</v>
      </c>
      <c r="L205" s="7">
        <f t="shared" si="6"/>
        <v>194997</v>
      </c>
      <c r="M205">
        <v>0</v>
      </c>
      <c r="N205" s="9">
        <v>0</v>
      </c>
      <c r="O205" s="7">
        <f t="shared" si="7"/>
        <v>194997</v>
      </c>
    </row>
    <row r="206" spans="1:15" x14ac:dyDescent="0.25">
      <c r="A206" s="5">
        <v>45189</v>
      </c>
      <c r="B206">
        <v>205</v>
      </c>
      <c r="C206">
        <v>15</v>
      </c>
      <c r="D206" t="str">
        <v>Jaya Kumar</v>
      </c>
      <c r="E206" t="str">
        <v xml:space="preserve">Chennai      </v>
      </c>
      <c r="F206">
        <v>0</v>
      </c>
      <c r="G206" t="s">
        <v>168</v>
      </c>
      <c r="H206" t="str">
        <v>Bajaj Mixer Grinder</v>
      </c>
      <c r="I206" t="str">
        <v>Home Appliances</v>
      </c>
      <c r="J206">
        <v>1</v>
      </c>
      <c r="K206" s="6">
        <v>4999</v>
      </c>
      <c r="L206" s="7">
        <f t="shared" si="6"/>
        <v>4999</v>
      </c>
      <c r="M206">
        <v>0</v>
      </c>
      <c r="N206" s="9">
        <v>0</v>
      </c>
      <c r="O206" s="7">
        <f t="shared" si="7"/>
        <v>4999</v>
      </c>
    </row>
    <row r="207" spans="1:15" x14ac:dyDescent="0.25">
      <c r="A207" s="5">
        <v>45229</v>
      </c>
      <c r="B207">
        <v>206</v>
      </c>
      <c r="C207">
        <v>40</v>
      </c>
      <c r="D207" t="str">
        <v>Samir Ghosh</v>
      </c>
      <c r="E207" t="str">
        <v xml:space="preserve">Jaipur       </v>
      </c>
      <c r="F207">
        <v>0</v>
      </c>
      <c r="G207" t="s">
        <v>179</v>
      </c>
      <c r="H207" t="str">
        <v>Titan Wrist Watch</v>
      </c>
      <c r="I207" t="str">
        <v>Accessories</v>
      </c>
      <c r="J207">
        <v>2</v>
      </c>
      <c r="K207" s="6">
        <v>5999</v>
      </c>
      <c r="L207" s="7">
        <f t="shared" si="6"/>
        <v>11998</v>
      </c>
      <c r="M207">
        <v>0</v>
      </c>
      <c r="N207" s="9">
        <v>0</v>
      </c>
      <c r="O207" s="7">
        <f t="shared" si="7"/>
        <v>11998</v>
      </c>
    </row>
    <row r="208" spans="1:15" x14ac:dyDescent="0.25">
      <c r="A208" s="5">
        <v>43907</v>
      </c>
      <c r="B208">
        <v>207</v>
      </c>
      <c r="C208">
        <v>1</v>
      </c>
      <c r="D208" t="str">
        <v>Aarav Singh</v>
      </c>
      <c r="E208" t="str">
        <v xml:space="preserve">Nagpur       </v>
      </c>
      <c r="F208">
        <v>0</v>
      </c>
      <c r="G208" t="s">
        <v>164</v>
      </c>
      <c r="H208" t="str">
        <v>FabIndia Kurta</v>
      </c>
      <c r="I208" t="str">
        <v>Clothing</v>
      </c>
      <c r="J208">
        <v>2</v>
      </c>
      <c r="K208" s="6">
        <v>2999</v>
      </c>
      <c r="L208" s="7">
        <f t="shared" si="6"/>
        <v>5998</v>
      </c>
      <c r="M208">
        <v>0</v>
      </c>
      <c r="N208" s="9">
        <v>0</v>
      </c>
      <c r="O208" s="7">
        <f t="shared" si="7"/>
        <v>5998</v>
      </c>
    </row>
    <row r="209" spans="1:15" x14ac:dyDescent="0.25">
      <c r="A209" s="5">
        <v>43914</v>
      </c>
      <c r="B209">
        <v>208</v>
      </c>
      <c r="C209">
        <v>12</v>
      </c>
      <c r="D209" t="str">
        <v>Gaurav Nair</v>
      </c>
      <c r="E209" t="str">
        <v xml:space="preserve">Pune         </v>
      </c>
      <c r="F209">
        <v>0</v>
      </c>
      <c r="G209" t="s">
        <v>175</v>
      </c>
      <c r="H209" t="str">
        <v>IFB Microwave Oven</v>
      </c>
      <c r="I209" t="str">
        <v>Home Appliances</v>
      </c>
      <c r="J209">
        <v>1</v>
      </c>
      <c r="K209" s="6">
        <v>10499</v>
      </c>
      <c r="L209" s="7">
        <f t="shared" si="6"/>
        <v>10499</v>
      </c>
      <c r="M209">
        <v>0</v>
      </c>
      <c r="N209" s="9">
        <v>0</v>
      </c>
      <c r="O209" s="7">
        <f t="shared" si="7"/>
        <v>10499</v>
      </c>
    </row>
    <row r="210" spans="1:15" x14ac:dyDescent="0.25">
      <c r="A210" s="5">
        <v>44988</v>
      </c>
      <c r="B210">
        <v>209</v>
      </c>
      <c r="C210">
        <v>34</v>
      </c>
      <c r="D210" t="str">
        <v>Rajeev Trivedi</v>
      </c>
      <c r="E210" t="str">
        <v xml:space="preserve">Hyderabad    </v>
      </c>
      <c r="F210">
        <v>0</v>
      </c>
      <c r="G210" t="s">
        <v>205</v>
      </c>
      <c r="H210" t="str">
        <v>Nivea Body Lotion</v>
      </c>
      <c r="I210" t="str">
        <v>Personal Care</v>
      </c>
      <c r="J210">
        <v>3</v>
      </c>
      <c r="K210" s="6">
        <v>399</v>
      </c>
      <c r="L210" s="7">
        <f t="shared" si="6"/>
        <v>1197</v>
      </c>
      <c r="M210">
        <v>0</v>
      </c>
      <c r="N210" s="9">
        <v>0</v>
      </c>
      <c r="O210" s="7">
        <f t="shared" si="7"/>
        <v>1197</v>
      </c>
    </row>
    <row r="211" spans="1:15" x14ac:dyDescent="0.25">
      <c r="A211" s="5">
        <v>44277</v>
      </c>
      <c r="B211">
        <v>210</v>
      </c>
      <c r="C211">
        <v>27</v>
      </c>
      <c r="D211" t="str">
        <v>Nikita Ahuja</v>
      </c>
      <c r="E211" t="str">
        <v xml:space="preserve">Mumbai       </v>
      </c>
      <c r="F211">
        <v>0</v>
      </c>
      <c r="G211" t="s">
        <v>205</v>
      </c>
      <c r="H211" t="str">
        <v>Nivea Body Lotion</v>
      </c>
      <c r="I211" t="str">
        <v>Personal Care</v>
      </c>
      <c r="J211">
        <v>3</v>
      </c>
      <c r="K211" s="6">
        <v>399</v>
      </c>
      <c r="L211" s="7">
        <f t="shared" si="6"/>
        <v>1197</v>
      </c>
      <c r="M211">
        <v>0</v>
      </c>
      <c r="N211" s="9">
        <v>0</v>
      </c>
      <c r="O211" s="7">
        <f t="shared" si="7"/>
        <v>1197</v>
      </c>
    </row>
    <row r="212" spans="1:15" x14ac:dyDescent="0.25">
      <c r="A212" s="5">
        <v>44863</v>
      </c>
      <c r="B212">
        <v>211</v>
      </c>
      <c r="C212">
        <v>43</v>
      </c>
      <c r="D212" t="str">
        <v>Siddharth Reddy</v>
      </c>
      <c r="E212" t="str">
        <v xml:space="preserve">Pune         </v>
      </c>
      <c r="F212">
        <v>0</v>
      </c>
      <c r="G212" t="s">
        <v>191</v>
      </c>
      <c r="H212" t="str">
        <v>Puma Backpack</v>
      </c>
      <c r="I212" t="str">
        <v>Bags</v>
      </c>
      <c r="J212">
        <v>2</v>
      </c>
      <c r="K212" s="6">
        <v>2799</v>
      </c>
      <c r="L212" s="7">
        <f t="shared" si="6"/>
        <v>5598</v>
      </c>
      <c r="M212">
        <v>0</v>
      </c>
      <c r="N212" s="9">
        <v>0</v>
      </c>
      <c r="O212" s="7">
        <f t="shared" si="7"/>
        <v>5598</v>
      </c>
    </row>
    <row r="213" spans="1:15" x14ac:dyDescent="0.25">
      <c r="A213" s="5">
        <v>45138</v>
      </c>
      <c r="B213">
        <v>212</v>
      </c>
      <c r="C213">
        <v>17</v>
      </c>
      <c r="D213" t="str">
        <v>Kajal Bhatt</v>
      </c>
      <c r="E213" t="str">
        <v xml:space="preserve">Delhi        </v>
      </c>
      <c r="F213">
        <v>0</v>
      </c>
      <c r="G213" t="s">
        <v>205</v>
      </c>
      <c r="H213" t="str">
        <v>Nivea Body Lotion</v>
      </c>
      <c r="I213" t="str">
        <v>Personal Care</v>
      </c>
      <c r="J213">
        <v>3</v>
      </c>
      <c r="K213" s="6">
        <v>399</v>
      </c>
      <c r="L213" s="7">
        <f t="shared" si="6"/>
        <v>1197</v>
      </c>
      <c r="M213">
        <v>0</v>
      </c>
      <c r="N213" s="9">
        <v>0</v>
      </c>
      <c r="O213" s="7">
        <f t="shared" si="7"/>
        <v>1197</v>
      </c>
    </row>
    <row r="214" spans="1:15" x14ac:dyDescent="0.25">
      <c r="A214" s="5">
        <v>45157</v>
      </c>
      <c r="B214">
        <v>213</v>
      </c>
      <c r="C214">
        <v>27</v>
      </c>
      <c r="D214" t="str">
        <v>Nikita Ahuja</v>
      </c>
      <c r="E214" t="str">
        <v xml:space="preserve">Mumbai       </v>
      </c>
      <c r="F214">
        <v>0</v>
      </c>
      <c r="G214" t="s">
        <v>201</v>
      </c>
      <c r="H214" t="str">
        <v>Dove Soap Pack</v>
      </c>
      <c r="I214" t="str">
        <v>Personal Care</v>
      </c>
      <c r="J214">
        <v>3</v>
      </c>
      <c r="K214" s="6">
        <v>349</v>
      </c>
      <c r="L214" s="7">
        <f t="shared" si="6"/>
        <v>1047</v>
      </c>
      <c r="M214">
        <v>0</v>
      </c>
      <c r="N214" s="9">
        <v>0</v>
      </c>
      <c r="O214" s="7">
        <f t="shared" si="7"/>
        <v>1047</v>
      </c>
    </row>
    <row r="215" spans="1:15" x14ac:dyDescent="0.25">
      <c r="A215" s="5">
        <v>44762</v>
      </c>
      <c r="B215">
        <v>214</v>
      </c>
      <c r="C215">
        <v>29</v>
      </c>
      <c r="D215" t="str">
        <v>Palak Kapoor</v>
      </c>
      <c r="E215" t="str">
        <v xml:space="preserve">Mumbai       </v>
      </c>
      <c r="F215">
        <v>0</v>
      </c>
      <c r="G215" t="s">
        <v>160</v>
      </c>
      <c r="H215" t="str">
        <v>Zara Casual Shirt</v>
      </c>
      <c r="I215" t="str">
        <v>Clothing</v>
      </c>
      <c r="J215">
        <v>2</v>
      </c>
      <c r="K215" s="6">
        <v>2199</v>
      </c>
      <c r="L215" s="7">
        <f t="shared" si="6"/>
        <v>4398</v>
      </c>
      <c r="M215">
        <v>0</v>
      </c>
      <c r="N215" s="9">
        <v>0</v>
      </c>
      <c r="O215" s="7">
        <f t="shared" si="7"/>
        <v>4398</v>
      </c>
    </row>
    <row r="216" spans="1:15" x14ac:dyDescent="0.25">
      <c r="A216" s="5">
        <v>45290</v>
      </c>
      <c r="B216">
        <v>215</v>
      </c>
      <c r="C216">
        <v>46</v>
      </c>
      <c r="D216" t="str">
        <v>Tanvi Nair</v>
      </c>
      <c r="E216" t="str">
        <v xml:space="preserve">Indore       </v>
      </c>
      <c r="F216" t="s">
        <v>232</v>
      </c>
      <c r="G216" t="s">
        <v>177</v>
      </c>
      <c r="H216" t="str">
        <v>Prestige Pressure Cooker</v>
      </c>
      <c r="I216" t="str">
        <v>Home Appliances</v>
      </c>
      <c r="J216">
        <v>1</v>
      </c>
      <c r="K216" s="6">
        <v>2299</v>
      </c>
      <c r="L216" s="7">
        <f t="shared" si="6"/>
        <v>2299</v>
      </c>
      <c r="M216">
        <v>0.7</v>
      </c>
      <c r="N216" s="9">
        <v>1609.3</v>
      </c>
      <c r="O216" s="7">
        <f t="shared" si="7"/>
        <v>2298.3000000000002</v>
      </c>
    </row>
    <row r="217" spans="1:15" x14ac:dyDescent="0.25">
      <c r="A217" s="5">
        <v>44129</v>
      </c>
      <c r="B217">
        <v>216</v>
      </c>
      <c r="C217">
        <v>29</v>
      </c>
      <c r="D217" t="str">
        <v>Palak Kapoor</v>
      </c>
      <c r="E217" t="str">
        <v xml:space="preserve">Mumbai       </v>
      </c>
      <c r="F217">
        <v>0</v>
      </c>
      <c r="G217" t="s">
        <v>196</v>
      </c>
      <c r="H217" t="str">
        <v>Wildcraft Hiking Bag</v>
      </c>
      <c r="I217" t="str">
        <v>Bags</v>
      </c>
      <c r="J217">
        <v>2</v>
      </c>
      <c r="K217" s="6">
        <v>5499</v>
      </c>
      <c r="L217" s="7">
        <f t="shared" si="6"/>
        <v>10998</v>
      </c>
      <c r="M217">
        <v>0</v>
      </c>
      <c r="N217" s="9">
        <v>0</v>
      </c>
      <c r="O217" s="7">
        <f t="shared" si="7"/>
        <v>10998</v>
      </c>
    </row>
    <row r="218" spans="1:15" x14ac:dyDescent="0.25">
      <c r="A218" s="5">
        <v>45289</v>
      </c>
      <c r="B218">
        <v>217</v>
      </c>
      <c r="C218">
        <v>39</v>
      </c>
      <c r="D218" t="str">
        <v>Sakshi Kaur</v>
      </c>
      <c r="E218" t="str">
        <v xml:space="preserve">Bhopal       </v>
      </c>
      <c r="F218" t="s">
        <v>232</v>
      </c>
      <c r="G218" t="s">
        <v>182</v>
      </c>
      <c r="H218" t="str">
        <v>Fossil Smartwatch</v>
      </c>
      <c r="I218" t="str">
        <v>Accessories</v>
      </c>
      <c r="J218">
        <v>1</v>
      </c>
      <c r="K218" s="6">
        <v>12999</v>
      </c>
      <c r="L218" s="7">
        <f t="shared" si="6"/>
        <v>12999</v>
      </c>
      <c r="M218">
        <v>0.7</v>
      </c>
      <c r="N218" s="9">
        <v>9099.2999999999993</v>
      </c>
      <c r="O218" s="7">
        <f t="shared" si="7"/>
        <v>12998.3</v>
      </c>
    </row>
    <row r="219" spans="1:15" x14ac:dyDescent="0.25">
      <c r="A219" s="5">
        <v>43941</v>
      </c>
      <c r="B219">
        <v>218</v>
      </c>
      <c r="C219">
        <v>29</v>
      </c>
      <c r="D219" t="str">
        <v>Palak Kapoor</v>
      </c>
      <c r="E219" t="str">
        <v xml:space="preserve">Mumbai       </v>
      </c>
      <c r="F219" t="s">
        <v>212</v>
      </c>
      <c r="G219" t="s">
        <v>146</v>
      </c>
      <c r="H219" t="str">
        <v>HP Pavilion Laptop</v>
      </c>
      <c r="I219" t="str">
        <v>Electronics</v>
      </c>
      <c r="J219">
        <v>2</v>
      </c>
      <c r="K219" s="6">
        <v>64999</v>
      </c>
      <c r="L219" s="7">
        <f t="shared" si="6"/>
        <v>129998</v>
      </c>
      <c r="M219">
        <v>0.2</v>
      </c>
      <c r="N219" s="9">
        <v>25999.600000000002</v>
      </c>
      <c r="O219" s="7">
        <f t="shared" si="7"/>
        <v>129997.8</v>
      </c>
    </row>
    <row r="220" spans="1:15" x14ac:dyDescent="0.25">
      <c r="A220" s="5">
        <v>44970</v>
      </c>
      <c r="B220">
        <v>219</v>
      </c>
      <c r="C220">
        <v>23</v>
      </c>
      <c r="D220" t="str">
        <v>Meera Bansal</v>
      </c>
      <c r="E220" t="str">
        <v xml:space="preserve">Hyderabad    </v>
      </c>
      <c r="F220">
        <v>0</v>
      </c>
      <c r="G220" t="s">
        <v>160</v>
      </c>
      <c r="H220" t="str">
        <v>Zara Casual Shirt</v>
      </c>
      <c r="I220" t="str">
        <v>Clothing</v>
      </c>
      <c r="J220">
        <v>1</v>
      </c>
      <c r="K220" s="6">
        <v>2199</v>
      </c>
      <c r="L220" s="7">
        <f t="shared" si="6"/>
        <v>2199</v>
      </c>
      <c r="M220">
        <v>0</v>
      </c>
      <c r="N220" s="9">
        <v>0</v>
      </c>
      <c r="O220" s="7">
        <f t="shared" si="7"/>
        <v>2199</v>
      </c>
    </row>
    <row r="221" spans="1:15" x14ac:dyDescent="0.25">
      <c r="A221" s="5">
        <v>45077</v>
      </c>
      <c r="B221">
        <v>220</v>
      </c>
      <c r="C221">
        <v>30</v>
      </c>
      <c r="D221" t="str">
        <v>Pooja Chatterjee</v>
      </c>
      <c r="E221" t="str">
        <v xml:space="preserve">Patna        </v>
      </c>
      <c r="F221" t="s">
        <v>212</v>
      </c>
      <c r="G221" t="s">
        <v>157</v>
      </c>
      <c r="H221" t="str">
        <v>Levi's Denim Jeans</v>
      </c>
      <c r="I221" t="str">
        <v>Clothing</v>
      </c>
      <c r="J221">
        <v>1</v>
      </c>
      <c r="K221" s="6">
        <v>3499</v>
      </c>
      <c r="L221" s="7">
        <f t="shared" si="6"/>
        <v>3499</v>
      </c>
      <c r="M221">
        <v>0.2</v>
      </c>
      <c r="N221" s="9">
        <v>699.80000000000007</v>
      </c>
      <c r="O221" s="7">
        <f t="shared" si="7"/>
        <v>3498.8</v>
      </c>
    </row>
    <row r="222" spans="1:15" x14ac:dyDescent="0.25">
      <c r="A222" s="5">
        <v>45005</v>
      </c>
      <c r="B222">
        <v>221</v>
      </c>
      <c r="C222">
        <v>7</v>
      </c>
      <c r="D222" t="str">
        <v>Arjun Joshi</v>
      </c>
      <c r="E222" t="str">
        <v xml:space="preserve">Kanpur       </v>
      </c>
      <c r="F222">
        <v>0</v>
      </c>
      <c r="G222" t="s">
        <v>150</v>
      </c>
      <c r="H222" t="str">
        <v>Nike Running Shoes</v>
      </c>
      <c r="I222" t="str">
        <v>Footwear</v>
      </c>
      <c r="J222">
        <v>3</v>
      </c>
      <c r="K222" s="6">
        <v>7499</v>
      </c>
      <c r="L222" s="7">
        <f t="shared" si="6"/>
        <v>22497</v>
      </c>
      <c r="M222">
        <v>0</v>
      </c>
      <c r="N222" s="9">
        <v>0</v>
      </c>
      <c r="O222" s="7">
        <f t="shared" si="7"/>
        <v>22497</v>
      </c>
    </row>
    <row r="223" spans="1:15" x14ac:dyDescent="0.25">
      <c r="A223" s="5">
        <v>43941</v>
      </c>
      <c r="B223">
        <v>222</v>
      </c>
      <c r="C223">
        <v>1</v>
      </c>
      <c r="D223" t="str">
        <v>Aarav Singh</v>
      </c>
      <c r="E223" t="str">
        <v xml:space="preserve">Nagpur       </v>
      </c>
      <c r="F223" t="s">
        <v>212</v>
      </c>
      <c r="G223" t="s">
        <v>142</v>
      </c>
      <c r="H223" t="str">
        <v>Samsung Galaxy S21</v>
      </c>
      <c r="I223" t="str">
        <v>Electronics</v>
      </c>
      <c r="J223">
        <v>1</v>
      </c>
      <c r="K223" s="6">
        <v>69999</v>
      </c>
      <c r="L223" s="7">
        <f t="shared" si="6"/>
        <v>69999</v>
      </c>
      <c r="M223">
        <v>0.2</v>
      </c>
      <c r="N223" s="9">
        <v>13999.800000000001</v>
      </c>
      <c r="O223" s="7">
        <f t="shared" si="7"/>
        <v>69998.8</v>
      </c>
    </row>
    <row r="224" spans="1:15" x14ac:dyDescent="0.25">
      <c r="A224" s="5">
        <v>44929</v>
      </c>
      <c r="B224">
        <v>223</v>
      </c>
      <c r="C224">
        <v>45</v>
      </c>
      <c r="D224" t="str">
        <v>Sneha Sharma</v>
      </c>
      <c r="E224" t="str">
        <v xml:space="preserve">Jaipur       </v>
      </c>
      <c r="F224">
        <v>0</v>
      </c>
      <c r="G224" t="s">
        <v>201</v>
      </c>
      <c r="H224" t="str">
        <v>Dove Soap Pack</v>
      </c>
      <c r="I224" t="str">
        <v>Personal Care</v>
      </c>
      <c r="J224">
        <v>1</v>
      </c>
      <c r="K224" s="6">
        <v>349</v>
      </c>
      <c r="L224" s="7">
        <f t="shared" si="6"/>
        <v>349</v>
      </c>
      <c r="M224">
        <v>0</v>
      </c>
      <c r="N224" s="9">
        <v>0</v>
      </c>
      <c r="O224" s="7">
        <f t="shared" si="7"/>
        <v>349</v>
      </c>
    </row>
    <row r="225" spans="1:15" x14ac:dyDescent="0.25">
      <c r="A225" s="5">
        <v>44122</v>
      </c>
      <c r="B225">
        <v>224</v>
      </c>
      <c r="C225">
        <v>33</v>
      </c>
      <c r="D225" t="str">
        <v>Rajat Saxena</v>
      </c>
      <c r="E225" t="str">
        <v xml:space="preserve">Kanpur       </v>
      </c>
      <c r="F225">
        <v>0</v>
      </c>
      <c r="G225" t="s">
        <v>142</v>
      </c>
      <c r="H225" t="str">
        <v>Samsung Galaxy S21</v>
      </c>
      <c r="I225" t="str">
        <v>Electronics</v>
      </c>
      <c r="J225">
        <v>2</v>
      </c>
      <c r="K225" s="6">
        <v>69999</v>
      </c>
      <c r="L225" s="7">
        <f t="shared" si="6"/>
        <v>139998</v>
      </c>
      <c r="M225">
        <v>0</v>
      </c>
      <c r="N225" s="9">
        <v>0</v>
      </c>
      <c r="O225" s="7">
        <f t="shared" si="7"/>
        <v>139998</v>
      </c>
    </row>
    <row r="226" spans="1:15" x14ac:dyDescent="0.25">
      <c r="A226" s="5">
        <v>44107</v>
      </c>
      <c r="B226">
        <v>225</v>
      </c>
      <c r="C226">
        <v>24</v>
      </c>
      <c r="D226" t="str">
        <v>Mohit Aggarwal</v>
      </c>
      <c r="E226" t="str">
        <v xml:space="preserve">Patna        </v>
      </c>
      <c r="F226">
        <v>0</v>
      </c>
      <c r="G226" t="s">
        <v>139</v>
      </c>
      <c r="H226" t="str">
        <v>Apple iPhone 14</v>
      </c>
      <c r="I226" t="str">
        <v>Electronics</v>
      </c>
      <c r="J226">
        <v>3</v>
      </c>
      <c r="K226" s="6">
        <v>79999</v>
      </c>
      <c r="L226" s="7">
        <f t="shared" si="6"/>
        <v>239997</v>
      </c>
      <c r="M226">
        <v>0</v>
      </c>
      <c r="N226" s="9">
        <v>0</v>
      </c>
      <c r="O226" s="7">
        <f t="shared" si="7"/>
        <v>239997</v>
      </c>
    </row>
    <row r="227" spans="1:15" x14ac:dyDescent="0.25">
      <c r="A227" s="5">
        <v>45202</v>
      </c>
      <c r="B227">
        <v>226</v>
      </c>
      <c r="C227">
        <v>9</v>
      </c>
      <c r="D227" t="str">
        <v>Avni Iyer</v>
      </c>
      <c r="E227" t="str">
        <v xml:space="preserve">Kanpur       </v>
      </c>
      <c r="F227">
        <v>0</v>
      </c>
      <c r="G227" t="s">
        <v>203</v>
      </c>
      <c r="H227" t="str">
        <v>Colgate Toothpaste</v>
      </c>
      <c r="I227" t="str">
        <v>Personal Care</v>
      </c>
      <c r="J227">
        <v>3</v>
      </c>
      <c r="K227" s="6">
        <v>99</v>
      </c>
      <c r="L227" s="7">
        <f t="shared" si="6"/>
        <v>297</v>
      </c>
      <c r="M227">
        <v>0</v>
      </c>
      <c r="N227" s="9">
        <v>0</v>
      </c>
      <c r="O227" s="7">
        <f t="shared" si="7"/>
        <v>297</v>
      </c>
    </row>
    <row r="228" spans="1:15" x14ac:dyDescent="0.25">
      <c r="A228" s="5">
        <v>44215</v>
      </c>
      <c r="B228">
        <v>227</v>
      </c>
      <c r="C228">
        <v>40</v>
      </c>
      <c r="D228" t="str">
        <v>Samir Ghosh</v>
      </c>
      <c r="E228" t="str">
        <v xml:space="preserve">Jaipur       </v>
      </c>
      <c r="F228">
        <v>0</v>
      </c>
      <c r="G228" t="s">
        <v>179</v>
      </c>
      <c r="H228" t="str">
        <v>Titan Wrist Watch</v>
      </c>
      <c r="I228" t="str">
        <v>Accessories</v>
      </c>
      <c r="J228">
        <v>2</v>
      </c>
      <c r="K228" s="6">
        <v>5999</v>
      </c>
      <c r="L228" s="7">
        <f t="shared" si="6"/>
        <v>11998</v>
      </c>
      <c r="M228">
        <v>0</v>
      </c>
      <c r="N228" s="9">
        <v>0</v>
      </c>
      <c r="O228" s="7">
        <f t="shared" si="7"/>
        <v>11998</v>
      </c>
    </row>
    <row r="229" spans="1:15" x14ac:dyDescent="0.25">
      <c r="A229" s="5">
        <v>44225</v>
      </c>
      <c r="B229">
        <v>228</v>
      </c>
      <c r="C229">
        <v>42</v>
      </c>
      <c r="D229" t="str">
        <v>Shikha Pandey</v>
      </c>
      <c r="E229" t="str">
        <v xml:space="preserve">Lucknow      </v>
      </c>
      <c r="F229">
        <v>0</v>
      </c>
      <c r="G229" t="s">
        <v>171</v>
      </c>
      <c r="H229" t="str">
        <v>Philips Air Fryer</v>
      </c>
      <c r="I229" t="str">
        <v>Home Appliances</v>
      </c>
      <c r="J229">
        <v>3</v>
      </c>
      <c r="K229" s="6">
        <v>8499</v>
      </c>
      <c r="L229" s="7">
        <f t="shared" si="6"/>
        <v>25497</v>
      </c>
      <c r="M229">
        <v>0</v>
      </c>
      <c r="N229" s="9">
        <v>0</v>
      </c>
      <c r="O229" s="7">
        <f t="shared" si="7"/>
        <v>25497</v>
      </c>
    </row>
    <row r="230" spans="1:15" x14ac:dyDescent="0.25">
      <c r="A230" s="5">
        <v>44281</v>
      </c>
      <c r="B230">
        <v>229</v>
      </c>
      <c r="C230">
        <v>47</v>
      </c>
      <c r="D230" t="str">
        <v>Tanya Singh</v>
      </c>
      <c r="E230" t="str">
        <v xml:space="preserve">Delhi        </v>
      </c>
      <c r="F230">
        <v>0</v>
      </c>
      <c r="G230" t="s">
        <v>196</v>
      </c>
      <c r="H230" t="str">
        <v>Wildcraft Hiking Bag</v>
      </c>
      <c r="I230" t="str">
        <v>Bags</v>
      </c>
      <c r="J230">
        <v>1</v>
      </c>
      <c r="K230" s="6">
        <v>5499</v>
      </c>
      <c r="L230" s="7">
        <f t="shared" si="6"/>
        <v>5499</v>
      </c>
      <c r="M230">
        <v>0</v>
      </c>
      <c r="N230" s="9">
        <v>0</v>
      </c>
      <c r="O230" s="7">
        <f t="shared" si="7"/>
        <v>5499</v>
      </c>
    </row>
    <row r="231" spans="1:15" x14ac:dyDescent="0.25">
      <c r="A231" s="5">
        <v>44889</v>
      </c>
      <c r="B231">
        <v>230</v>
      </c>
      <c r="C231">
        <v>2</v>
      </c>
      <c r="D231" t="str">
        <v>Aditi Patel</v>
      </c>
      <c r="E231" t="str">
        <v xml:space="preserve">Bhopal       </v>
      </c>
      <c r="F231">
        <v>0</v>
      </c>
      <c r="G231" t="s">
        <v>160</v>
      </c>
      <c r="H231" t="str">
        <v>Zara Casual Shirt</v>
      </c>
      <c r="I231" t="str">
        <v>Clothing</v>
      </c>
      <c r="J231">
        <v>1</v>
      </c>
      <c r="K231" s="6">
        <v>2199</v>
      </c>
      <c r="L231" s="7">
        <f t="shared" si="6"/>
        <v>2199</v>
      </c>
      <c r="M231">
        <v>0</v>
      </c>
      <c r="N231" s="9">
        <v>0</v>
      </c>
      <c r="O231" s="7">
        <f t="shared" si="7"/>
        <v>2199</v>
      </c>
    </row>
    <row r="232" spans="1:15" x14ac:dyDescent="0.25">
      <c r="A232" s="5">
        <v>44073</v>
      </c>
      <c r="B232">
        <v>231</v>
      </c>
      <c r="C232">
        <v>13</v>
      </c>
      <c r="D232" t="str">
        <v>Isha Reddy</v>
      </c>
      <c r="E232" t="str">
        <v xml:space="preserve">Bhopal       </v>
      </c>
      <c r="F232">
        <v>0</v>
      </c>
      <c r="G232" t="s">
        <v>184</v>
      </c>
      <c r="H232" t="str">
        <v>Tupperware Lunch Box</v>
      </c>
      <c r="I232" t="str">
        <v>Kitchenware</v>
      </c>
      <c r="J232">
        <v>1</v>
      </c>
      <c r="K232" s="6">
        <v>1299</v>
      </c>
      <c r="L232" s="7">
        <f t="shared" si="6"/>
        <v>1299</v>
      </c>
      <c r="M232">
        <v>0</v>
      </c>
      <c r="N232" s="9">
        <v>0</v>
      </c>
      <c r="O232" s="7">
        <f t="shared" si="7"/>
        <v>1299</v>
      </c>
    </row>
    <row r="233" spans="1:15" x14ac:dyDescent="0.25">
      <c r="A233" s="5">
        <v>44691</v>
      </c>
      <c r="B233">
        <v>232</v>
      </c>
      <c r="C233">
        <v>47</v>
      </c>
      <c r="D233" t="str">
        <v>Tanya Singh</v>
      </c>
      <c r="E233" t="str">
        <v xml:space="preserve">Delhi        </v>
      </c>
      <c r="F233" t="s">
        <v>212</v>
      </c>
      <c r="G233" t="s">
        <v>201</v>
      </c>
      <c r="H233" t="str">
        <v>Dove Soap Pack</v>
      </c>
      <c r="I233" t="str">
        <v>Personal Care</v>
      </c>
      <c r="J233">
        <v>2</v>
      </c>
      <c r="K233" s="6">
        <v>349</v>
      </c>
      <c r="L233" s="7">
        <f t="shared" si="6"/>
        <v>698</v>
      </c>
      <c r="M233">
        <v>0.2</v>
      </c>
      <c r="N233" s="9">
        <v>139.6</v>
      </c>
      <c r="O233" s="7">
        <f t="shared" si="7"/>
        <v>697.8</v>
      </c>
    </row>
    <row r="234" spans="1:15" x14ac:dyDescent="0.25">
      <c r="A234" s="5">
        <v>44471</v>
      </c>
      <c r="B234">
        <v>233</v>
      </c>
      <c r="C234">
        <v>39</v>
      </c>
      <c r="D234" t="str">
        <v>Sakshi Kaur</v>
      </c>
      <c r="E234" t="str">
        <v xml:space="preserve">Bhopal       </v>
      </c>
      <c r="F234">
        <v>0</v>
      </c>
      <c r="G234" t="s">
        <v>155</v>
      </c>
      <c r="H234" t="str">
        <v>Puma Sports Shoes</v>
      </c>
      <c r="I234" t="str">
        <v>Footwear</v>
      </c>
      <c r="J234">
        <v>3</v>
      </c>
      <c r="K234" s="6">
        <v>5499</v>
      </c>
      <c r="L234" s="7">
        <f t="shared" si="6"/>
        <v>16497</v>
      </c>
      <c r="M234">
        <v>0</v>
      </c>
      <c r="N234" s="9">
        <v>0</v>
      </c>
      <c r="O234" s="7">
        <f t="shared" si="7"/>
        <v>16497</v>
      </c>
    </row>
    <row r="235" spans="1:15" x14ac:dyDescent="0.25">
      <c r="A235" s="5">
        <v>44182</v>
      </c>
      <c r="B235">
        <v>234</v>
      </c>
      <c r="C235">
        <v>6</v>
      </c>
      <c r="D235" t="str">
        <v>Anjali Rao</v>
      </c>
      <c r="E235" t="str">
        <v xml:space="preserve">Bhopal       </v>
      </c>
      <c r="F235">
        <v>0</v>
      </c>
      <c r="G235" t="s">
        <v>179</v>
      </c>
      <c r="H235" t="str">
        <v>Titan Wrist Watch</v>
      </c>
      <c r="I235" t="str">
        <v>Accessories</v>
      </c>
      <c r="J235">
        <v>1</v>
      </c>
      <c r="K235" s="6">
        <v>5999</v>
      </c>
      <c r="L235" s="7">
        <f t="shared" si="6"/>
        <v>5999</v>
      </c>
      <c r="M235">
        <v>0</v>
      </c>
      <c r="N235" s="9">
        <v>0</v>
      </c>
      <c r="O235" s="7">
        <f t="shared" si="7"/>
        <v>5999</v>
      </c>
    </row>
    <row r="236" spans="1:15" x14ac:dyDescent="0.25">
      <c r="A236" s="5">
        <v>44914</v>
      </c>
      <c r="B236">
        <v>235</v>
      </c>
      <c r="C236">
        <v>13</v>
      </c>
      <c r="D236" t="str">
        <v>Isha Reddy</v>
      </c>
      <c r="E236" t="str">
        <v xml:space="preserve">Bhopal       </v>
      </c>
      <c r="F236">
        <v>0</v>
      </c>
      <c r="G236" t="s">
        <v>153</v>
      </c>
      <c r="H236" t="str">
        <v>Adidas Sneakers</v>
      </c>
      <c r="I236" t="str">
        <v>Footwear</v>
      </c>
      <c r="J236">
        <v>1</v>
      </c>
      <c r="K236" s="6">
        <v>6999</v>
      </c>
      <c r="L236" s="7">
        <f t="shared" si="6"/>
        <v>6999</v>
      </c>
      <c r="M236">
        <v>0</v>
      </c>
      <c r="N236" s="9">
        <v>0</v>
      </c>
      <c r="O236" s="7">
        <f t="shared" si="7"/>
        <v>6999</v>
      </c>
    </row>
    <row r="237" spans="1:15" x14ac:dyDescent="0.25">
      <c r="A237" s="5">
        <v>44163</v>
      </c>
      <c r="B237">
        <v>236</v>
      </c>
      <c r="C237">
        <v>8</v>
      </c>
      <c r="D237" t="str">
        <v>Aryan Gupta</v>
      </c>
      <c r="E237" t="str">
        <v xml:space="preserve">Mumbai       </v>
      </c>
      <c r="F237">
        <v>0</v>
      </c>
      <c r="G237" t="s">
        <v>179</v>
      </c>
      <c r="H237" t="str">
        <v>Titan Wrist Watch</v>
      </c>
      <c r="I237" t="str">
        <v>Accessories</v>
      </c>
      <c r="J237">
        <v>2</v>
      </c>
      <c r="K237" s="6">
        <v>5999</v>
      </c>
      <c r="L237" s="7">
        <f t="shared" si="6"/>
        <v>11998</v>
      </c>
      <c r="M237">
        <v>0</v>
      </c>
      <c r="N237" s="9">
        <v>0</v>
      </c>
      <c r="O237" s="7">
        <f t="shared" si="7"/>
        <v>11998</v>
      </c>
    </row>
    <row r="238" spans="1:15" x14ac:dyDescent="0.25">
      <c r="A238" s="5">
        <v>45069</v>
      </c>
      <c r="B238">
        <v>237</v>
      </c>
      <c r="C238">
        <v>8</v>
      </c>
      <c r="D238" t="str">
        <v>Aryan Gupta</v>
      </c>
      <c r="E238" t="str">
        <v xml:space="preserve">Mumbai       </v>
      </c>
      <c r="F238" t="s">
        <v>212</v>
      </c>
      <c r="G238" t="s">
        <v>146</v>
      </c>
      <c r="H238" t="str">
        <v>HP Pavilion Laptop</v>
      </c>
      <c r="I238" t="str">
        <v>Electronics</v>
      </c>
      <c r="J238">
        <v>2</v>
      </c>
      <c r="K238" s="6">
        <v>64999</v>
      </c>
      <c r="L238" s="7">
        <f t="shared" si="6"/>
        <v>129998</v>
      </c>
      <c r="M238">
        <v>0.2</v>
      </c>
      <c r="N238" s="9">
        <v>25999.600000000002</v>
      </c>
      <c r="O238" s="7">
        <f t="shared" si="7"/>
        <v>129997.8</v>
      </c>
    </row>
    <row r="239" spans="1:15" x14ac:dyDescent="0.25">
      <c r="A239" s="5">
        <v>44172</v>
      </c>
      <c r="B239">
        <v>238</v>
      </c>
      <c r="C239">
        <v>43</v>
      </c>
      <c r="D239" t="str">
        <v>Siddharth Reddy</v>
      </c>
      <c r="E239" t="str">
        <v xml:space="preserve">Pune         </v>
      </c>
      <c r="F239">
        <v>0</v>
      </c>
      <c r="G239" t="s">
        <v>187</v>
      </c>
      <c r="H239" t="str">
        <v>Borosil Glass Set</v>
      </c>
      <c r="I239" t="str">
        <v>Kitchenware</v>
      </c>
      <c r="J239">
        <v>1</v>
      </c>
      <c r="K239" s="6">
        <v>1999</v>
      </c>
      <c r="L239" s="7">
        <f t="shared" si="6"/>
        <v>1999</v>
      </c>
      <c r="M239">
        <v>0</v>
      </c>
      <c r="N239" s="9">
        <v>0</v>
      </c>
      <c r="O239" s="7">
        <f t="shared" si="7"/>
        <v>1999</v>
      </c>
    </row>
    <row r="240" spans="1:15" x14ac:dyDescent="0.25">
      <c r="A240" s="5">
        <v>44060</v>
      </c>
      <c r="B240">
        <v>239</v>
      </c>
      <c r="C240">
        <v>48</v>
      </c>
      <c r="D240" t="str">
        <v>Vikas Tiwari</v>
      </c>
      <c r="E240" t="str">
        <v xml:space="preserve">Bhopal       </v>
      </c>
      <c r="F240">
        <v>0</v>
      </c>
      <c r="G240" t="s">
        <v>157</v>
      </c>
      <c r="H240" t="str">
        <v>Levi's Denim Jeans</v>
      </c>
      <c r="I240" t="str">
        <v>Clothing</v>
      </c>
      <c r="J240">
        <v>2</v>
      </c>
      <c r="K240" s="6">
        <v>3499</v>
      </c>
      <c r="L240" s="7">
        <f t="shared" si="6"/>
        <v>6998</v>
      </c>
      <c r="M240">
        <v>0</v>
      </c>
      <c r="N240" s="9">
        <v>0</v>
      </c>
      <c r="O240" s="7">
        <f t="shared" si="7"/>
        <v>6998</v>
      </c>
    </row>
    <row r="241" spans="1:15" x14ac:dyDescent="0.25">
      <c r="A241" s="5">
        <v>43936</v>
      </c>
      <c r="B241">
        <v>240</v>
      </c>
      <c r="C241">
        <v>23</v>
      </c>
      <c r="D241" t="str">
        <v>Meera Bansal</v>
      </c>
      <c r="E241" t="str">
        <v xml:space="preserve">Hyderabad    </v>
      </c>
      <c r="F241" t="s">
        <v>212</v>
      </c>
      <c r="G241" t="s">
        <v>148</v>
      </c>
      <c r="H241" t="str">
        <v>Apple MacBook Air</v>
      </c>
      <c r="I241" t="str">
        <v>Electronics</v>
      </c>
      <c r="J241">
        <v>2</v>
      </c>
      <c r="K241" s="6">
        <v>92499</v>
      </c>
      <c r="L241" s="7">
        <f t="shared" si="6"/>
        <v>184998</v>
      </c>
      <c r="M241">
        <v>0.2</v>
      </c>
      <c r="N241" s="9">
        <v>36999.599999999999</v>
      </c>
      <c r="O241" s="7">
        <f t="shared" si="7"/>
        <v>184997.8</v>
      </c>
    </row>
    <row r="242" spans="1:15" x14ac:dyDescent="0.25">
      <c r="A242" s="5">
        <v>43836</v>
      </c>
      <c r="B242">
        <v>241</v>
      </c>
      <c r="C242">
        <v>15</v>
      </c>
      <c r="D242" t="str">
        <v>Jaya Kumar</v>
      </c>
      <c r="E242" t="str">
        <v xml:space="preserve">Chennai      </v>
      </c>
      <c r="F242">
        <v>0</v>
      </c>
      <c r="G242" t="s">
        <v>198</v>
      </c>
      <c r="H242" t="str">
        <v>L'Oreal Shampoo</v>
      </c>
      <c r="I242" t="str">
        <v>Personal Care</v>
      </c>
      <c r="J242">
        <v>1</v>
      </c>
      <c r="K242" s="6">
        <v>699</v>
      </c>
      <c r="L242" s="7">
        <f t="shared" si="6"/>
        <v>699</v>
      </c>
      <c r="M242">
        <v>0</v>
      </c>
      <c r="N242" s="9">
        <v>0</v>
      </c>
      <c r="O242" s="7">
        <f t="shared" si="7"/>
        <v>699</v>
      </c>
    </row>
    <row r="243" spans="1:15" x14ac:dyDescent="0.25">
      <c r="A243" s="5">
        <v>44589</v>
      </c>
      <c r="B243">
        <v>242</v>
      </c>
      <c r="C243">
        <v>44</v>
      </c>
      <c r="D243" t="str">
        <v>Simran Kaur</v>
      </c>
      <c r="E243" t="str">
        <v xml:space="preserve">Mumbai       </v>
      </c>
      <c r="F243">
        <v>0</v>
      </c>
      <c r="G243" t="s">
        <v>198</v>
      </c>
      <c r="H243" t="str">
        <v>L'Oreal Shampoo</v>
      </c>
      <c r="I243" t="str">
        <v>Personal Care</v>
      </c>
      <c r="J243">
        <v>2</v>
      </c>
      <c r="K243" s="6">
        <v>699</v>
      </c>
      <c r="L243" s="7">
        <f t="shared" si="6"/>
        <v>1398</v>
      </c>
      <c r="M243">
        <v>0</v>
      </c>
      <c r="N243" s="9">
        <v>0</v>
      </c>
      <c r="O243" s="7">
        <f t="shared" si="7"/>
        <v>1398</v>
      </c>
    </row>
    <row r="244" spans="1:15" x14ac:dyDescent="0.25">
      <c r="A244" s="5">
        <v>45289</v>
      </c>
      <c r="B244">
        <v>243</v>
      </c>
      <c r="C244">
        <v>36</v>
      </c>
      <c r="D244" t="str">
        <v>Rishi Kulkarni</v>
      </c>
      <c r="E244" t="str">
        <v>Visakhapatnam</v>
      </c>
      <c r="F244" t="s">
        <v>232</v>
      </c>
      <c r="G244" t="s">
        <v>205</v>
      </c>
      <c r="H244" t="str">
        <v>Nivea Body Lotion</v>
      </c>
      <c r="I244" t="str">
        <v>Personal Care</v>
      </c>
      <c r="J244">
        <v>3</v>
      </c>
      <c r="K244" s="6">
        <v>399</v>
      </c>
      <c r="L244" s="7">
        <f t="shared" si="6"/>
        <v>1197</v>
      </c>
      <c r="M244">
        <v>0.7</v>
      </c>
      <c r="N244" s="9">
        <v>837.9</v>
      </c>
      <c r="O244" s="7">
        <f t="shared" si="7"/>
        <v>1196.3</v>
      </c>
    </row>
    <row r="245" spans="1:15" x14ac:dyDescent="0.25">
      <c r="A245" s="5">
        <v>44406</v>
      </c>
      <c r="B245">
        <v>244</v>
      </c>
      <c r="C245">
        <v>9</v>
      </c>
      <c r="D245" t="str">
        <v>Avni Iyer</v>
      </c>
      <c r="E245" t="str">
        <v xml:space="preserve">Kanpur       </v>
      </c>
      <c r="F245">
        <v>0</v>
      </c>
      <c r="G245" t="s">
        <v>198</v>
      </c>
      <c r="H245" t="str">
        <v>L'Oreal Shampoo</v>
      </c>
      <c r="I245" t="str">
        <v>Personal Care</v>
      </c>
      <c r="J245">
        <v>1</v>
      </c>
      <c r="K245" s="6">
        <v>699</v>
      </c>
      <c r="L245" s="7">
        <f t="shared" si="6"/>
        <v>699</v>
      </c>
      <c r="M245">
        <v>0</v>
      </c>
      <c r="N245" s="9">
        <v>0</v>
      </c>
      <c r="O245" s="7">
        <f t="shared" si="7"/>
        <v>699</v>
      </c>
    </row>
    <row r="246" spans="1:15" x14ac:dyDescent="0.25">
      <c r="A246" s="5">
        <v>44150</v>
      </c>
      <c r="B246">
        <v>245</v>
      </c>
      <c r="C246">
        <v>3</v>
      </c>
      <c r="D246" t="str">
        <v>Aman Verma</v>
      </c>
      <c r="E246" t="str">
        <v xml:space="preserve">Ahmedabad    </v>
      </c>
      <c r="F246">
        <v>0</v>
      </c>
      <c r="G246" t="s">
        <v>175</v>
      </c>
      <c r="H246" t="str">
        <v>IFB Microwave Oven</v>
      </c>
      <c r="I246" t="str">
        <v>Home Appliances</v>
      </c>
      <c r="J246">
        <v>1</v>
      </c>
      <c r="K246" s="6">
        <v>10499</v>
      </c>
      <c r="L246" s="7">
        <f t="shared" si="6"/>
        <v>10499</v>
      </c>
      <c r="M246">
        <v>0</v>
      </c>
      <c r="N246" s="9">
        <v>0</v>
      </c>
      <c r="O246" s="7">
        <f t="shared" si="7"/>
        <v>10499</v>
      </c>
    </row>
    <row r="247" spans="1:15" x14ac:dyDescent="0.25">
      <c r="A247" s="5">
        <v>43850</v>
      </c>
      <c r="B247">
        <v>246</v>
      </c>
      <c r="C247">
        <v>9</v>
      </c>
      <c r="D247" t="str">
        <v>Avni Iyer</v>
      </c>
      <c r="E247" t="str">
        <v xml:space="preserve">Kanpur       </v>
      </c>
      <c r="F247">
        <v>0</v>
      </c>
      <c r="G247" t="s">
        <v>196</v>
      </c>
      <c r="H247" t="str">
        <v>Wildcraft Hiking Bag</v>
      </c>
      <c r="I247" t="str">
        <v>Bags</v>
      </c>
      <c r="J247">
        <v>2</v>
      </c>
      <c r="K247" s="6">
        <v>5499</v>
      </c>
      <c r="L247" s="7">
        <f t="shared" si="6"/>
        <v>10998</v>
      </c>
      <c r="M247">
        <v>0</v>
      </c>
      <c r="N247" s="9">
        <v>0</v>
      </c>
      <c r="O247" s="7">
        <f t="shared" si="7"/>
        <v>10998</v>
      </c>
    </row>
    <row r="248" spans="1:15" x14ac:dyDescent="0.25">
      <c r="A248" s="5">
        <v>44988</v>
      </c>
      <c r="B248">
        <v>247</v>
      </c>
      <c r="C248">
        <v>43</v>
      </c>
      <c r="D248" t="str">
        <v>Siddharth Reddy</v>
      </c>
      <c r="E248" t="str">
        <v xml:space="preserve">Pune         </v>
      </c>
      <c r="F248">
        <v>0</v>
      </c>
      <c r="G248" t="s">
        <v>198</v>
      </c>
      <c r="H248" t="str">
        <v>L'Oreal Shampoo</v>
      </c>
      <c r="I248" t="str">
        <v>Personal Care</v>
      </c>
      <c r="J248">
        <v>2</v>
      </c>
      <c r="K248" s="6">
        <v>699</v>
      </c>
      <c r="L248" s="7">
        <f t="shared" si="6"/>
        <v>1398</v>
      </c>
      <c r="M248">
        <v>0</v>
      </c>
      <c r="N248" s="9">
        <v>0</v>
      </c>
      <c r="O248" s="7">
        <f t="shared" si="7"/>
        <v>1398</v>
      </c>
    </row>
    <row r="249" spans="1:15" x14ac:dyDescent="0.25">
      <c r="A249" s="5">
        <v>44139</v>
      </c>
      <c r="B249">
        <v>248</v>
      </c>
      <c r="C249">
        <v>39</v>
      </c>
      <c r="D249" t="str">
        <v>Sakshi Kaur</v>
      </c>
      <c r="E249" t="str">
        <v xml:space="preserve">Bhopal       </v>
      </c>
      <c r="F249">
        <v>0</v>
      </c>
      <c r="G249" t="s">
        <v>146</v>
      </c>
      <c r="H249" t="str">
        <v>HP Pavilion Laptop</v>
      </c>
      <c r="I249" t="str">
        <v>Electronics</v>
      </c>
      <c r="J249">
        <v>2</v>
      </c>
      <c r="K249" s="6">
        <v>64999</v>
      </c>
      <c r="L249" s="7">
        <f t="shared" si="6"/>
        <v>129998</v>
      </c>
      <c r="M249">
        <v>0</v>
      </c>
      <c r="N249" s="9">
        <v>0</v>
      </c>
      <c r="O249" s="7">
        <f t="shared" si="7"/>
        <v>129998</v>
      </c>
    </row>
    <row r="250" spans="1:15" x14ac:dyDescent="0.25">
      <c r="A250" s="5">
        <v>44955</v>
      </c>
      <c r="B250">
        <v>249</v>
      </c>
      <c r="C250">
        <v>11</v>
      </c>
      <c r="D250" t="str">
        <v>Diya Kapoor</v>
      </c>
      <c r="E250" t="str">
        <v xml:space="preserve">Mumbai       </v>
      </c>
      <c r="F250">
        <v>0</v>
      </c>
      <c r="G250" t="s">
        <v>189</v>
      </c>
      <c r="H250" t="str">
        <v>Milton Thermos Flask</v>
      </c>
      <c r="I250" t="str">
        <v>Kitchenware</v>
      </c>
      <c r="J250">
        <v>3</v>
      </c>
      <c r="K250" s="6">
        <v>1499</v>
      </c>
      <c r="L250" s="7">
        <f t="shared" si="6"/>
        <v>4497</v>
      </c>
      <c r="M250">
        <v>0</v>
      </c>
      <c r="N250" s="9">
        <v>0</v>
      </c>
      <c r="O250" s="7">
        <f t="shared" si="7"/>
        <v>4497</v>
      </c>
    </row>
    <row r="251" spans="1:15" x14ac:dyDescent="0.25">
      <c r="A251" s="5">
        <v>44500</v>
      </c>
      <c r="B251">
        <v>250</v>
      </c>
      <c r="C251">
        <v>22</v>
      </c>
      <c r="D251" t="str">
        <v>Manish Dubey</v>
      </c>
      <c r="E251" t="str">
        <v xml:space="preserve">Bangalore    </v>
      </c>
      <c r="F251">
        <v>0</v>
      </c>
      <c r="G251" t="s">
        <v>184</v>
      </c>
      <c r="H251" t="str">
        <v>Tupperware Lunch Box</v>
      </c>
      <c r="I251" t="str">
        <v>Kitchenware</v>
      </c>
      <c r="J251">
        <v>1</v>
      </c>
      <c r="K251" s="6">
        <v>1299</v>
      </c>
      <c r="L251" s="7">
        <f t="shared" si="6"/>
        <v>1299</v>
      </c>
      <c r="M251">
        <v>0</v>
      </c>
      <c r="N251" s="9">
        <v>0</v>
      </c>
      <c r="O251" s="7">
        <f t="shared" si="7"/>
        <v>1299</v>
      </c>
    </row>
    <row r="252" spans="1:15" x14ac:dyDescent="0.25">
      <c r="A252" s="5">
        <v>44900</v>
      </c>
      <c r="B252">
        <v>251</v>
      </c>
      <c r="C252">
        <v>20</v>
      </c>
      <c r="D252" t="str">
        <v>Krishnan Menon</v>
      </c>
      <c r="E252" t="str">
        <v xml:space="preserve">Chennai      </v>
      </c>
      <c r="F252">
        <v>0</v>
      </c>
      <c r="G252" t="s">
        <v>162</v>
      </c>
      <c r="H252" t="str">
        <v>H&amp;M T-Shirt</v>
      </c>
      <c r="I252" t="str">
        <v>Clothing</v>
      </c>
      <c r="J252">
        <v>2</v>
      </c>
      <c r="K252" s="6">
        <v>1499</v>
      </c>
      <c r="L252" s="7">
        <f t="shared" si="6"/>
        <v>2998</v>
      </c>
      <c r="M252">
        <v>0</v>
      </c>
      <c r="N252" s="9">
        <v>0</v>
      </c>
      <c r="O252" s="7">
        <f t="shared" si="7"/>
        <v>2998</v>
      </c>
    </row>
    <row r="253" spans="1:15" x14ac:dyDescent="0.25">
      <c r="A253" s="5">
        <v>44072</v>
      </c>
      <c r="B253">
        <v>252</v>
      </c>
      <c r="C253">
        <v>36</v>
      </c>
      <c r="D253" t="str">
        <v>Rishi Kulkarni</v>
      </c>
      <c r="E253" t="str">
        <v>Visakhapatnam</v>
      </c>
      <c r="F253">
        <v>0</v>
      </c>
      <c r="G253" t="s">
        <v>157</v>
      </c>
      <c r="H253" t="str">
        <v>Levi's Denim Jeans</v>
      </c>
      <c r="I253" t="str">
        <v>Clothing</v>
      </c>
      <c r="J253">
        <v>2</v>
      </c>
      <c r="K253" s="6">
        <v>3499</v>
      </c>
      <c r="L253" s="7">
        <f t="shared" si="6"/>
        <v>6998</v>
      </c>
      <c r="M253">
        <v>0</v>
      </c>
      <c r="N253" s="9">
        <v>0</v>
      </c>
      <c r="O253" s="7">
        <f t="shared" si="7"/>
        <v>6998</v>
      </c>
    </row>
    <row r="254" spans="1:15" x14ac:dyDescent="0.25">
      <c r="A254" s="5">
        <v>45133</v>
      </c>
      <c r="B254">
        <v>253</v>
      </c>
      <c r="C254">
        <v>39</v>
      </c>
      <c r="D254" t="str">
        <v>Sakshi Kaur</v>
      </c>
      <c r="E254" t="str">
        <v xml:space="preserve">Bhopal       </v>
      </c>
      <c r="F254">
        <v>0</v>
      </c>
      <c r="G254" t="s">
        <v>166</v>
      </c>
      <c r="H254" t="str">
        <v>Raymond Suit</v>
      </c>
      <c r="I254" t="str">
        <v>Clothing</v>
      </c>
      <c r="J254">
        <v>1</v>
      </c>
      <c r="K254" s="6">
        <v>15999</v>
      </c>
      <c r="L254" s="7">
        <f t="shared" si="6"/>
        <v>15999</v>
      </c>
      <c r="M254">
        <v>0</v>
      </c>
      <c r="N254" s="9">
        <v>0</v>
      </c>
      <c r="O254" s="7">
        <f t="shared" si="7"/>
        <v>15999</v>
      </c>
    </row>
    <row r="255" spans="1:15" x14ac:dyDescent="0.25">
      <c r="A255" s="5">
        <v>44046</v>
      </c>
      <c r="B255">
        <v>254</v>
      </c>
      <c r="C255">
        <v>42</v>
      </c>
      <c r="D255" t="str">
        <v>Shikha Pandey</v>
      </c>
      <c r="E255" t="str">
        <v xml:space="preserve">Lucknow      </v>
      </c>
      <c r="F255">
        <v>0</v>
      </c>
      <c r="G255" t="s">
        <v>142</v>
      </c>
      <c r="H255" t="str">
        <v>Samsung Galaxy S21</v>
      </c>
      <c r="I255" t="str">
        <v>Electronics</v>
      </c>
      <c r="J255">
        <v>1</v>
      </c>
      <c r="K255" s="6">
        <v>69999</v>
      </c>
      <c r="L255" s="7">
        <f t="shared" si="6"/>
        <v>69999</v>
      </c>
      <c r="M255">
        <v>0</v>
      </c>
      <c r="N255" s="9">
        <v>0</v>
      </c>
      <c r="O255" s="7">
        <f t="shared" si="7"/>
        <v>69999</v>
      </c>
    </row>
    <row r="256" spans="1:15" x14ac:dyDescent="0.25">
      <c r="A256" s="5">
        <v>44129</v>
      </c>
      <c r="B256">
        <v>255</v>
      </c>
      <c r="C256">
        <v>15</v>
      </c>
      <c r="D256" t="str">
        <v>Jaya Kumar</v>
      </c>
      <c r="E256" t="str">
        <v xml:space="preserve">Chennai      </v>
      </c>
      <c r="F256">
        <v>0</v>
      </c>
      <c r="G256" t="s">
        <v>146</v>
      </c>
      <c r="H256" t="str">
        <v>HP Pavilion Laptop</v>
      </c>
      <c r="I256" t="str">
        <v>Electronics</v>
      </c>
      <c r="J256">
        <v>3</v>
      </c>
      <c r="K256" s="6">
        <v>64999</v>
      </c>
      <c r="L256" s="7">
        <f t="shared" si="6"/>
        <v>194997</v>
      </c>
      <c r="M256">
        <v>0</v>
      </c>
      <c r="N256" s="9">
        <v>0</v>
      </c>
      <c r="O256" s="7">
        <f t="shared" si="7"/>
        <v>194997</v>
      </c>
    </row>
    <row r="257" spans="1:15" x14ac:dyDescent="0.25">
      <c r="A257" s="5">
        <v>44038</v>
      </c>
      <c r="B257">
        <v>256</v>
      </c>
      <c r="C257">
        <v>22</v>
      </c>
      <c r="D257" t="str">
        <v>Manish Dubey</v>
      </c>
      <c r="E257" t="str">
        <v xml:space="preserve">Bangalore    </v>
      </c>
      <c r="F257" t="s">
        <v>227</v>
      </c>
      <c r="G257" t="s">
        <v>168</v>
      </c>
      <c r="H257" t="str">
        <v>Bajaj Mixer Grinder</v>
      </c>
      <c r="I257" t="str">
        <v>Home Appliances</v>
      </c>
      <c r="J257">
        <v>1</v>
      </c>
      <c r="K257" s="6">
        <v>4999</v>
      </c>
      <c r="L257" s="7">
        <f t="shared" si="6"/>
        <v>4999</v>
      </c>
      <c r="M257">
        <v>0.5</v>
      </c>
      <c r="N257" s="9">
        <v>2499.5</v>
      </c>
      <c r="O257" s="7">
        <f t="shared" si="7"/>
        <v>4998.5</v>
      </c>
    </row>
    <row r="258" spans="1:15" x14ac:dyDescent="0.25">
      <c r="A258" s="5">
        <v>43876</v>
      </c>
      <c r="B258">
        <v>257</v>
      </c>
      <c r="C258">
        <v>42</v>
      </c>
      <c r="D258" t="str">
        <v>Shikha Pandey</v>
      </c>
      <c r="E258" t="str">
        <v xml:space="preserve">Lucknow      </v>
      </c>
      <c r="F258">
        <v>0</v>
      </c>
      <c r="G258" t="s">
        <v>160</v>
      </c>
      <c r="H258" t="str">
        <v>Zara Casual Shirt</v>
      </c>
      <c r="I258" t="str">
        <v>Clothing</v>
      </c>
      <c r="J258">
        <v>2</v>
      </c>
      <c r="K258" s="6">
        <v>2199</v>
      </c>
      <c r="L258" s="7">
        <f t="shared" si="6"/>
        <v>4398</v>
      </c>
      <c r="M258">
        <v>0</v>
      </c>
      <c r="N258" s="9">
        <v>0</v>
      </c>
      <c r="O258" s="7">
        <f t="shared" si="7"/>
        <v>4398</v>
      </c>
    </row>
    <row r="259" spans="1:15" x14ac:dyDescent="0.25">
      <c r="A259" s="5">
        <v>45093</v>
      </c>
      <c r="B259">
        <v>258</v>
      </c>
      <c r="C259">
        <v>14</v>
      </c>
      <c r="D259" t="str">
        <v>Ishaan Shah</v>
      </c>
      <c r="E259" t="str">
        <v xml:space="preserve">Pune         </v>
      </c>
      <c r="F259">
        <v>0</v>
      </c>
      <c r="G259" t="s">
        <v>198</v>
      </c>
      <c r="H259" t="str">
        <v>L'Oreal Shampoo</v>
      </c>
      <c r="I259" t="str">
        <v>Personal Care</v>
      </c>
      <c r="J259">
        <v>1</v>
      </c>
      <c r="K259" s="6">
        <v>699</v>
      </c>
      <c r="L259" s="7">
        <f t="shared" ref="L259:L322" si="8">J259*K259</f>
        <v>699</v>
      </c>
      <c r="M259">
        <v>0</v>
      </c>
      <c r="N259" s="9">
        <v>0</v>
      </c>
      <c r="O259" s="7">
        <f t="shared" ref="O259:O322" si="9">L259-M259</f>
        <v>699</v>
      </c>
    </row>
    <row r="260" spans="1:15" x14ac:dyDescent="0.25">
      <c r="A260" s="5">
        <v>44101</v>
      </c>
      <c r="B260">
        <v>259</v>
      </c>
      <c r="C260">
        <v>35</v>
      </c>
      <c r="D260" t="str">
        <v>Rhea Bakshi</v>
      </c>
      <c r="E260" t="str">
        <v xml:space="preserve">Kanpur       </v>
      </c>
      <c r="F260">
        <v>0</v>
      </c>
      <c r="G260" t="s">
        <v>177</v>
      </c>
      <c r="H260" t="str">
        <v>Prestige Pressure Cooker</v>
      </c>
      <c r="I260" t="str">
        <v>Home Appliances</v>
      </c>
      <c r="J260">
        <v>1</v>
      </c>
      <c r="K260" s="6">
        <v>2299</v>
      </c>
      <c r="L260" s="7">
        <f t="shared" si="8"/>
        <v>2299</v>
      </c>
      <c r="M260">
        <v>0</v>
      </c>
      <c r="N260" s="9">
        <v>0</v>
      </c>
      <c r="O260" s="7">
        <f t="shared" si="9"/>
        <v>2299</v>
      </c>
    </row>
    <row r="261" spans="1:15" x14ac:dyDescent="0.25">
      <c r="A261" s="5">
        <v>44048</v>
      </c>
      <c r="B261">
        <v>260</v>
      </c>
      <c r="C261">
        <v>32</v>
      </c>
      <c r="D261" t="str">
        <v>Priya Arora</v>
      </c>
      <c r="E261" t="str">
        <v xml:space="preserve">Kolkata      </v>
      </c>
      <c r="F261">
        <v>0</v>
      </c>
      <c r="G261" t="s">
        <v>168</v>
      </c>
      <c r="H261" t="str">
        <v>Bajaj Mixer Grinder</v>
      </c>
      <c r="I261" t="str">
        <v>Home Appliances</v>
      </c>
      <c r="J261">
        <v>1</v>
      </c>
      <c r="K261" s="6">
        <v>4999</v>
      </c>
      <c r="L261" s="7">
        <f t="shared" si="8"/>
        <v>4999</v>
      </c>
      <c r="M261">
        <v>0</v>
      </c>
      <c r="N261" s="9">
        <v>0</v>
      </c>
      <c r="O261" s="7">
        <f t="shared" si="9"/>
        <v>4999</v>
      </c>
    </row>
    <row r="262" spans="1:15" x14ac:dyDescent="0.25">
      <c r="A262" s="5">
        <v>45086</v>
      </c>
      <c r="B262">
        <v>261</v>
      </c>
      <c r="C262">
        <v>49</v>
      </c>
      <c r="D262" t="str">
        <v>Viraj Patel</v>
      </c>
      <c r="E262" t="str">
        <v xml:space="preserve">Lucknow      </v>
      </c>
      <c r="F262">
        <v>0</v>
      </c>
      <c r="G262" t="s">
        <v>171</v>
      </c>
      <c r="H262" t="str">
        <v>Philips Air Fryer</v>
      </c>
      <c r="I262" t="str">
        <v>Home Appliances</v>
      </c>
      <c r="J262">
        <v>3</v>
      </c>
      <c r="K262" s="6">
        <v>8499</v>
      </c>
      <c r="L262" s="7">
        <f t="shared" si="8"/>
        <v>25497</v>
      </c>
      <c r="M262">
        <v>0</v>
      </c>
      <c r="N262" s="9">
        <v>0</v>
      </c>
      <c r="O262" s="7">
        <f t="shared" si="9"/>
        <v>25497</v>
      </c>
    </row>
    <row r="263" spans="1:15" x14ac:dyDescent="0.25">
      <c r="A263" s="5">
        <v>44045</v>
      </c>
      <c r="B263">
        <v>262</v>
      </c>
      <c r="C263">
        <v>37</v>
      </c>
      <c r="D263" t="str">
        <v>Rohit Sen</v>
      </c>
      <c r="E263" t="str">
        <v xml:space="preserve">Ahmedabad    </v>
      </c>
      <c r="F263">
        <v>0</v>
      </c>
      <c r="G263" t="s">
        <v>150</v>
      </c>
      <c r="H263" t="str">
        <v>Nike Running Shoes</v>
      </c>
      <c r="I263" t="str">
        <v>Footwear</v>
      </c>
      <c r="J263">
        <v>1</v>
      </c>
      <c r="K263" s="6">
        <v>7499</v>
      </c>
      <c r="L263" s="7">
        <f t="shared" si="8"/>
        <v>7499</v>
      </c>
      <c r="M263">
        <v>0</v>
      </c>
      <c r="N263" s="9">
        <v>0</v>
      </c>
      <c r="O263" s="7">
        <f t="shared" si="9"/>
        <v>7499</v>
      </c>
    </row>
    <row r="264" spans="1:15" x14ac:dyDescent="0.25">
      <c r="A264" s="5">
        <v>45289</v>
      </c>
      <c r="B264">
        <v>263</v>
      </c>
      <c r="C264">
        <v>24</v>
      </c>
      <c r="D264" t="str">
        <v>Mohit Aggarwal</v>
      </c>
      <c r="E264" t="str">
        <v xml:space="preserve">Patna        </v>
      </c>
      <c r="F264" t="s">
        <v>232</v>
      </c>
      <c r="G264" t="s">
        <v>184</v>
      </c>
      <c r="H264" t="str">
        <v>Tupperware Lunch Box</v>
      </c>
      <c r="I264" t="str">
        <v>Kitchenware</v>
      </c>
      <c r="J264">
        <v>2</v>
      </c>
      <c r="K264" s="6">
        <v>1299</v>
      </c>
      <c r="L264" s="7">
        <f t="shared" si="8"/>
        <v>2598</v>
      </c>
      <c r="M264">
        <v>0.7</v>
      </c>
      <c r="N264" s="9">
        <v>1818.6</v>
      </c>
      <c r="O264" s="7">
        <f t="shared" si="9"/>
        <v>2597.3000000000002</v>
      </c>
    </row>
    <row r="265" spans="1:15" x14ac:dyDescent="0.25">
      <c r="A265" s="5">
        <v>43887</v>
      </c>
      <c r="B265">
        <v>264</v>
      </c>
      <c r="C265">
        <v>38</v>
      </c>
      <c r="D265" t="str">
        <v>Saanvi Pillai</v>
      </c>
      <c r="E265" t="str">
        <v xml:space="preserve">Lucknow      </v>
      </c>
      <c r="F265">
        <v>0</v>
      </c>
      <c r="G265" t="s">
        <v>175</v>
      </c>
      <c r="H265" t="str">
        <v>IFB Microwave Oven</v>
      </c>
      <c r="I265" t="str">
        <v>Home Appliances</v>
      </c>
      <c r="J265">
        <v>1</v>
      </c>
      <c r="K265" s="6">
        <v>10499</v>
      </c>
      <c r="L265" s="7">
        <f t="shared" si="8"/>
        <v>10499</v>
      </c>
      <c r="M265">
        <v>0</v>
      </c>
      <c r="N265" s="9">
        <v>0</v>
      </c>
      <c r="O265" s="7">
        <f t="shared" si="9"/>
        <v>10499</v>
      </c>
    </row>
    <row r="266" spans="1:15" x14ac:dyDescent="0.25">
      <c r="A266" s="5">
        <v>43872</v>
      </c>
      <c r="B266">
        <v>265</v>
      </c>
      <c r="C266">
        <v>43</v>
      </c>
      <c r="D266" t="str">
        <v>Siddharth Reddy</v>
      </c>
      <c r="E266" t="str">
        <v xml:space="preserve">Pune         </v>
      </c>
      <c r="F266">
        <v>0</v>
      </c>
      <c r="G266" t="s">
        <v>144</v>
      </c>
      <c r="H266" t="str">
        <v>Sony Bravia 55" TV</v>
      </c>
      <c r="I266" t="str">
        <v>Electronics</v>
      </c>
      <c r="J266">
        <v>3</v>
      </c>
      <c r="K266" s="6">
        <v>89999</v>
      </c>
      <c r="L266" s="7">
        <f t="shared" si="8"/>
        <v>269997</v>
      </c>
      <c r="M266">
        <v>0</v>
      </c>
      <c r="N266" s="9">
        <v>0</v>
      </c>
      <c r="O266" s="7">
        <f t="shared" si="9"/>
        <v>269997</v>
      </c>
    </row>
    <row r="267" spans="1:15" x14ac:dyDescent="0.25">
      <c r="A267" s="5">
        <v>44761</v>
      </c>
      <c r="B267">
        <v>266</v>
      </c>
      <c r="C267">
        <v>44</v>
      </c>
      <c r="D267" t="str">
        <v>Simran Kaur</v>
      </c>
      <c r="E267" t="str">
        <v xml:space="preserve">Mumbai       </v>
      </c>
      <c r="F267">
        <v>0</v>
      </c>
      <c r="G267" t="s">
        <v>162</v>
      </c>
      <c r="H267" t="str">
        <v>H&amp;M T-Shirt</v>
      </c>
      <c r="I267" t="str">
        <v>Clothing</v>
      </c>
      <c r="J267">
        <v>2</v>
      </c>
      <c r="K267" s="6">
        <v>1499</v>
      </c>
      <c r="L267" s="7">
        <f t="shared" si="8"/>
        <v>2998</v>
      </c>
      <c r="M267">
        <v>0</v>
      </c>
      <c r="N267" s="9">
        <v>0</v>
      </c>
      <c r="O267" s="7">
        <f t="shared" si="9"/>
        <v>2998</v>
      </c>
    </row>
    <row r="268" spans="1:15" x14ac:dyDescent="0.25">
      <c r="A268" s="5">
        <v>44390</v>
      </c>
      <c r="B268">
        <v>267</v>
      </c>
      <c r="C268">
        <v>25</v>
      </c>
      <c r="D268" t="str">
        <v>Naina Chauhan</v>
      </c>
      <c r="E268" t="str">
        <v xml:space="preserve">Kanpur       </v>
      </c>
      <c r="F268">
        <v>0</v>
      </c>
      <c r="G268" t="s">
        <v>198</v>
      </c>
      <c r="H268" t="str">
        <v>L'Oreal Shampoo</v>
      </c>
      <c r="I268" t="str">
        <v>Personal Care</v>
      </c>
      <c r="J268">
        <v>2</v>
      </c>
      <c r="K268" s="6">
        <v>699</v>
      </c>
      <c r="L268" s="7">
        <f t="shared" si="8"/>
        <v>1398</v>
      </c>
      <c r="M268">
        <v>0</v>
      </c>
      <c r="N268" s="9">
        <v>0</v>
      </c>
      <c r="O268" s="7">
        <f t="shared" si="9"/>
        <v>1398</v>
      </c>
    </row>
    <row r="269" spans="1:15" x14ac:dyDescent="0.25">
      <c r="A269" s="5">
        <v>43951</v>
      </c>
      <c r="B269">
        <v>268</v>
      </c>
      <c r="C269">
        <v>1</v>
      </c>
      <c r="D269" t="str">
        <v>Aarav Singh</v>
      </c>
      <c r="E269" t="str">
        <v xml:space="preserve">Nagpur       </v>
      </c>
      <c r="F269" t="s">
        <v>212</v>
      </c>
      <c r="G269" t="s">
        <v>160</v>
      </c>
      <c r="H269" t="str">
        <v>Zara Casual Shirt</v>
      </c>
      <c r="I269" t="str">
        <v>Clothing</v>
      </c>
      <c r="J269">
        <v>2</v>
      </c>
      <c r="K269" s="6">
        <v>2199</v>
      </c>
      <c r="L269" s="7">
        <f t="shared" si="8"/>
        <v>4398</v>
      </c>
      <c r="M269">
        <v>0.2</v>
      </c>
      <c r="N269" s="9">
        <v>879.6</v>
      </c>
      <c r="O269" s="7">
        <f t="shared" si="9"/>
        <v>4397.8</v>
      </c>
    </row>
    <row r="270" spans="1:15" x14ac:dyDescent="0.25">
      <c r="A270" s="5">
        <v>45247</v>
      </c>
      <c r="B270">
        <v>269</v>
      </c>
      <c r="C270">
        <v>32</v>
      </c>
      <c r="D270" t="str">
        <v>Priya Arora</v>
      </c>
      <c r="E270" t="str">
        <v xml:space="preserve">Kolkata      </v>
      </c>
      <c r="F270">
        <v>0</v>
      </c>
      <c r="G270" t="s">
        <v>142</v>
      </c>
      <c r="H270" t="str">
        <v>Samsung Galaxy S21</v>
      </c>
      <c r="I270" t="str">
        <v>Electronics</v>
      </c>
      <c r="J270">
        <v>2</v>
      </c>
      <c r="K270" s="6">
        <v>69999</v>
      </c>
      <c r="L270" s="7">
        <f t="shared" si="8"/>
        <v>139998</v>
      </c>
      <c r="M270">
        <v>0</v>
      </c>
      <c r="N270" s="9">
        <v>0</v>
      </c>
      <c r="O270" s="7">
        <f t="shared" si="9"/>
        <v>139998</v>
      </c>
    </row>
    <row r="271" spans="1:15" x14ac:dyDescent="0.25">
      <c r="A271" s="5">
        <v>44338</v>
      </c>
      <c r="B271">
        <v>270</v>
      </c>
      <c r="C271">
        <v>42</v>
      </c>
      <c r="D271" t="str">
        <v>Shikha Pandey</v>
      </c>
      <c r="E271" t="str">
        <v xml:space="preserve">Lucknow      </v>
      </c>
      <c r="F271" t="s">
        <v>212</v>
      </c>
      <c r="G271" t="s">
        <v>203</v>
      </c>
      <c r="H271" t="str">
        <v>Colgate Toothpaste</v>
      </c>
      <c r="I271" t="str">
        <v>Personal Care</v>
      </c>
      <c r="J271">
        <v>3</v>
      </c>
      <c r="K271" s="6">
        <v>99</v>
      </c>
      <c r="L271" s="7">
        <f t="shared" si="8"/>
        <v>297</v>
      </c>
      <c r="M271">
        <v>0.2</v>
      </c>
      <c r="N271" s="9">
        <v>59.400000000000006</v>
      </c>
      <c r="O271" s="7">
        <f t="shared" si="9"/>
        <v>296.8</v>
      </c>
    </row>
    <row r="272" spans="1:15" x14ac:dyDescent="0.25">
      <c r="A272" s="5">
        <v>45289</v>
      </c>
      <c r="B272">
        <v>271</v>
      </c>
      <c r="C272">
        <v>6</v>
      </c>
      <c r="D272" t="str">
        <v>Anjali Rao</v>
      </c>
      <c r="E272" t="str">
        <v xml:space="preserve">Bhopal       </v>
      </c>
      <c r="F272" t="s">
        <v>232</v>
      </c>
      <c r="G272" t="s">
        <v>175</v>
      </c>
      <c r="H272" t="str">
        <v>IFB Microwave Oven</v>
      </c>
      <c r="I272" t="str">
        <v>Home Appliances</v>
      </c>
      <c r="J272">
        <v>1</v>
      </c>
      <c r="K272" s="6">
        <v>10499</v>
      </c>
      <c r="L272" s="7">
        <f t="shared" si="8"/>
        <v>10499</v>
      </c>
      <c r="M272">
        <v>0.7</v>
      </c>
      <c r="N272" s="9">
        <v>7349.2999999999993</v>
      </c>
      <c r="O272" s="7">
        <f t="shared" si="9"/>
        <v>10498.3</v>
      </c>
    </row>
    <row r="273" spans="1:15" x14ac:dyDescent="0.25">
      <c r="A273" s="5">
        <v>43993</v>
      </c>
      <c r="B273">
        <v>272</v>
      </c>
      <c r="C273">
        <v>3</v>
      </c>
      <c r="D273" t="str">
        <v>Aman Verma</v>
      </c>
      <c r="E273" t="str">
        <v xml:space="preserve">Ahmedabad    </v>
      </c>
      <c r="F273">
        <v>0</v>
      </c>
      <c r="G273" t="s">
        <v>155</v>
      </c>
      <c r="H273" t="str">
        <v>Puma Sports Shoes</v>
      </c>
      <c r="I273" t="str">
        <v>Footwear</v>
      </c>
      <c r="J273">
        <v>2</v>
      </c>
      <c r="K273" s="6">
        <v>5499</v>
      </c>
      <c r="L273" s="7">
        <f t="shared" si="8"/>
        <v>10998</v>
      </c>
      <c r="M273">
        <v>0</v>
      </c>
      <c r="N273" s="9">
        <v>0</v>
      </c>
      <c r="O273" s="7">
        <f t="shared" si="9"/>
        <v>10998</v>
      </c>
    </row>
    <row r="274" spans="1:15" x14ac:dyDescent="0.25">
      <c r="A274" s="5">
        <v>44808</v>
      </c>
      <c r="B274">
        <v>273</v>
      </c>
      <c r="C274">
        <v>4</v>
      </c>
      <c r="D274" t="str">
        <v>Ananya Mehta</v>
      </c>
      <c r="E274" t="str">
        <v xml:space="preserve">Bhopal       </v>
      </c>
      <c r="F274">
        <v>0</v>
      </c>
      <c r="G274" t="s">
        <v>189</v>
      </c>
      <c r="H274" t="str">
        <v>Milton Thermos Flask</v>
      </c>
      <c r="I274" t="str">
        <v>Kitchenware</v>
      </c>
      <c r="J274">
        <v>1</v>
      </c>
      <c r="K274" s="6">
        <v>1499</v>
      </c>
      <c r="L274" s="7">
        <f t="shared" si="8"/>
        <v>1499</v>
      </c>
      <c r="M274">
        <v>0</v>
      </c>
      <c r="N274" s="9">
        <v>0</v>
      </c>
      <c r="O274" s="7">
        <f t="shared" si="9"/>
        <v>1499</v>
      </c>
    </row>
    <row r="275" spans="1:15" x14ac:dyDescent="0.25">
      <c r="A275" s="5">
        <v>44028</v>
      </c>
      <c r="B275">
        <v>274</v>
      </c>
      <c r="C275">
        <v>3</v>
      </c>
      <c r="D275" t="str">
        <v>Aman Verma</v>
      </c>
      <c r="E275" t="str">
        <v xml:space="preserve">Ahmedabad    </v>
      </c>
      <c r="F275">
        <v>0</v>
      </c>
      <c r="G275" t="s">
        <v>205</v>
      </c>
      <c r="H275" t="str">
        <v>Nivea Body Lotion</v>
      </c>
      <c r="I275" t="str">
        <v>Personal Care</v>
      </c>
      <c r="J275">
        <v>2</v>
      </c>
      <c r="K275" s="6">
        <v>399</v>
      </c>
      <c r="L275" s="7">
        <f t="shared" si="8"/>
        <v>798</v>
      </c>
      <c r="M275">
        <v>0</v>
      </c>
      <c r="N275" s="9">
        <v>0</v>
      </c>
      <c r="O275" s="7">
        <f t="shared" si="9"/>
        <v>798</v>
      </c>
    </row>
    <row r="276" spans="1:15" x14ac:dyDescent="0.25">
      <c r="A276" s="5">
        <v>44707</v>
      </c>
      <c r="B276">
        <v>275</v>
      </c>
      <c r="C276">
        <v>37</v>
      </c>
      <c r="D276" t="str">
        <v>Rohit Sen</v>
      </c>
      <c r="E276" t="str">
        <v xml:space="preserve">Ahmedabad    </v>
      </c>
      <c r="F276" t="s">
        <v>212</v>
      </c>
      <c r="G276" t="s">
        <v>160</v>
      </c>
      <c r="H276" t="str">
        <v>Zara Casual Shirt</v>
      </c>
      <c r="I276" t="str">
        <v>Clothing</v>
      </c>
      <c r="J276">
        <v>1</v>
      </c>
      <c r="K276" s="6">
        <v>2199</v>
      </c>
      <c r="L276" s="7">
        <f t="shared" si="8"/>
        <v>2199</v>
      </c>
      <c r="M276">
        <v>0.2</v>
      </c>
      <c r="N276" s="9">
        <v>439.8</v>
      </c>
      <c r="O276" s="7">
        <f t="shared" si="9"/>
        <v>2198.8000000000002</v>
      </c>
    </row>
    <row r="277" spans="1:15" x14ac:dyDescent="0.25">
      <c r="A277" s="5">
        <v>44862</v>
      </c>
      <c r="B277">
        <v>276</v>
      </c>
      <c r="C277">
        <v>49</v>
      </c>
      <c r="D277" t="str">
        <v>Viraj Patel</v>
      </c>
      <c r="E277" t="str">
        <v xml:space="preserve">Lucknow      </v>
      </c>
      <c r="F277">
        <v>0</v>
      </c>
      <c r="G277" t="s">
        <v>184</v>
      </c>
      <c r="H277" t="str">
        <v>Tupperware Lunch Box</v>
      </c>
      <c r="I277" t="str">
        <v>Kitchenware</v>
      </c>
      <c r="J277">
        <v>1</v>
      </c>
      <c r="K277" s="6">
        <v>1299</v>
      </c>
      <c r="L277" s="7">
        <f t="shared" si="8"/>
        <v>1299</v>
      </c>
      <c r="M277">
        <v>0</v>
      </c>
      <c r="N277" s="9">
        <v>0</v>
      </c>
      <c r="O277" s="7">
        <f t="shared" si="9"/>
        <v>1299</v>
      </c>
    </row>
    <row r="278" spans="1:15" x14ac:dyDescent="0.25">
      <c r="A278" s="5">
        <v>44519</v>
      </c>
      <c r="B278">
        <v>277</v>
      </c>
      <c r="C278">
        <v>44</v>
      </c>
      <c r="D278" t="str">
        <v>Simran Kaur</v>
      </c>
      <c r="E278" t="str">
        <v xml:space="preserve">Mumbai       </v>
      </c>
      <c r="F278">
        <v>0</v>
      </c>
      <c r="G278" t="s">
        <v>155</v>
      </c>
      <c r="H278" t="str">
        <v>Puma Sports Shoes</v>
      </c>
      <c r="I278" t="str">
        <v>Footwear</v>
      </c>
      <c r="J278">
        <v>2</v>
      </c>
      <c r="K278" s="6">
        <v>5499</v>
      </c>
      <c r="L278" s="7">
        <f t="shared" si="8"/>
        <v>10998</v>
      </c>
      <c r="M278">
        <v>0</v>
      </c>
      <c r="N278" s="9">
        <v>0</v>
      </c>
      <c r="O278" s="7">
        <f t="shared" si="9"/>
        <v>10998</v>
      </c>
    </row>
    <row r="279" spans="1:15" x14ac:dyDescent="0.25">
      <c r="A279" s="5">
        <v>45039</v>
      </c>
      <c r="B279">
        <v>278</v>
      </c>
      <c r="C279">
        <v>23</v>
      </c>
      <c r="D279" t="str">
        <v>Meera Bansal</v>
      </c>
      <c r="E279" t="str">
        <v xml:space="preserve">Hyderabad    </v>
      </c>
      <c r="F279" t="s">
        <v>212</v>
      </c>
      <c r="G279" t="s">
        <v>171</v>
      </c>
      <c r="H279" t="str">
        <v>Philips Air Fryer</v>
      </c>
      <c r="I279" t="str">
        <v>Home Appliances</v>
      </c>
      <c r="J279">
        <v>3</v>
      </c>
      <c r="K279" s="6">
        <v>8499</v>
      </c>
      <c r="L279" s="7">
        <f t="shared" si="8"/>
        <v>25497</v>
      </c>
      <c r="M279">
        <v>0.2</v>
      </c>
      <c r="N279" s="9">
        <v>5099.4000000000005</v>
      </c>
      <c r="O279" s="7">
        <f t="shared" si="9"/>
        <v>25496.799999999999</v>
      </c>
    </row>
    <row r="280" spans="1:15" x14ac:dyDescent="0.25">
      <c r="A280" s="5">
        <v>43898</v>
      </c>
      <c r="B280">
        <v>279</v>
      </c>
      <c r="C280">
        <v>34</v>
      </c>
      <c r="D280" t="str">
        <v>Rajeev Trivedi</v>
      </c>
      <c r="E280" t="str">
        <v xml:space="preserve">Hyderabad    </v>
      </c>
      <c r="F280">
        <v>0</v>
      </c>
      <c r="G280" t="s">
        <v>201</v>
      </c>
      <c r="H280" t="str">
        <v>Dove Soap Pack</v>
      </c>
      <c r="I280" t="str">
        <v>Personal Care</v>
      </c>
      <c r="J280">
        <v>2</v>
      </c>
      <c r="K280" s="6">
        <v>349</v>
      </c>
      <c r="L280" s="7">
        <f t="shared" si="8"/>
        <v>698</v>
      </c>
      <c r="M280">
        <v>0</v>
      </c>
      <c r="N280" s="9">
        <v>0</v>
      </c>
      <c r="O280" s="7">
        <f t="shared" si="9"/>
        <v>698</v>
      </c>
    </row>
    <row r="281" spans="1:15" x14ac:dyDescent="0.25">
      <c r="A281" s="5">
        <v>44066</v>
      </c>
      <c r="B281">
        <v>280</v>
      </c>
      <c r="C281">
        <v>32</v>
      </c>
      <c r="D281" t="str">
        <v>Priya Arora</v>
      </c>
      <c r="E281" t="str">
        <v xml:space="preserve">Kolkata      </v>
      </c>
      <c r="F281">
        <v>0</v>
      </c>
      <c r="G281" t="s">
        <v>150</v>
      </c>
      <c r="H281" t="str">
        <v>Nike Running Shoes</v>
      </c>
      <c r="I281" t="str">
        <v>Footwear</v>
      </c>
      <c r="J281">
        <v>3</v>
      </c>
      <c r="K281" s="6">
        <v>7499</v>
      </c>
      <c r="L281" s="7">
        <f t="shared" si="8"/>
        <v>22497</v>
      </c>
      <c r="M281">
        <v>0</v>
      </c>
      <c r="N281" s="9">
        <v>0</v>
      </c>
      <c r="O281" s="7">
        <f t="shared" si="9"/>
        <v>22497</v>
      </c>
    </row>
    <row r="282" spans="1:15" x14ac:dyDescent="0.25">
      <c r="A282" s="5">
        <v>44678</v>
      </c>
      <c r="B282">
        <v>281</v>
      </c>
      <c r="C282">
        <v>48</v>
      </c>
      <c r="D282" t="str">
        <v>Vikas Tiwari</v>
      </c>
      <c r="E282" t="str">
        <v xml:space="preserve">Bhopal       </v>
      </c>
      <c r="F282" t="s">
        <v>212</v>
      </c>
      <c r="G282" t="s">
        <v>198</v>
      </c>
      <c r="H282" t="str">
        <v>L'Oreal Shampoo</v>
      </c>
      <c r="I282" t="str">
        <v>Personal Care</v>
      </c>
      <c r="J282">
        <v>1</v>
      </c>
      <c r="K282" s="6">
        <v>699</v>
      </c>
      <c r="L282" s="7">
        <f t="shared" si="8"/>
        <v>699</v>
      </c>
      <c r="M282">
        <v>0.2</v>
      </c>
      <c r="N282" s="9">
        <v>139.80000000000001</v>
      </c>
      <c r="O282" s="7">
        <f t="shared" si="9"/>
        <v>698.8</v>
      </c>
    </row>
    <row r="283" spans="1:15" x14ac:dyDescent="0.25">
      <c r="A283" s="5">
        <v>45157</v>
      </c>
      <c r="B283">
        <v>282</v>
      </c>
      <c r="C283">
        <v>19</v>
      </c>
      <c r="D283" t="str">
        <v>Kavya Mishra</v>
      </c>
      <c r="E283" t="str">
        <v xml:space="preserve">Indore       </v>
      </c>
      <c r="F283">
        <v>0</v>
      </c>
      <c r="G283" t="s">
        <v>196</v>
      </c>
      <c r="H283" t="str">
        <v>Wildcraft Hiking Bag</v>
      </c>
      <c r="I283" t="str">
        <v>Bags</v>
      </c>
      <c r="J283">
        <v>3</v>
      </c>
      <c r="K283" s="6">
        <v>5499</v>
      </c>
      <c r="L283" s="7">
        <f t="shared" si="8"/>
        <v>16497</v>
      </c>
      <c r="M283">
        <v>0</v>
      </c>
      <c r="N283" s="9">
        <v>0</v>
      </c>
      <c r="O283" s="7">
        <f t="shared" si="9"/>
        <v>16497</v>
      </c>
    </row>
    <row r="284" spans="1:15" x14ac:dyDescent="0.25">
      <c r="A284" s="5">
        <v>44338</v>
      </c>
      <c r="B284">
        <v>283</v>
      </c>
      <c r="C284">
        <v>36</v>
      </c>
      <c r="D284" t="str">
        <v>Rishi Kulkarni</v>
      </c>
      <c r="E284" t="str">
        <v>Visakhapatnam</v>
      </c>
      <c r="F284" t="s">
        <v>212</v>
      </c>
      <c r="G284" t="s">
        <v>173</v>
      </c>
      <c r="H284" t="str">
        <v>LG Washing Machine</v>
      </c>
      <c r="I284" t="str">
        <v>Home Appliances</v>
      </c>
      <c r="J284">
        <v>3</v>
      </c>
      <c r="K284" s="6">
        <v>24999</v>
      </c>
      <c r="L284" s="7">
        <f t="shared" si="8"/>
        <v>74997</v>
      </c>
      <c r="M284">
        <v>0.2</v>
      </c>
      <c r="N284" s="9">
        <v>14999.400000000001</v>
      </c>
      <c r="O284" s="7">
        <f t="shared" si="9"/>
        <v>74996.800000000003</v>
      </c>
    </row>
    <row r="285" spans="1:15" x14ac:dyDescent="0.25">
      <c r="A285" s="5">
        <v>44867</v>
      </c>
      <c r="B285">
        <v>284</v>
      </c>
      <c r="C285">
        <v>3</v>
      </c>
      <c r="D285" t="str">
        <v>Aman Verma</v>
      </c>
      <c r="E285" t="str">
        <v xml:space="preserve">Ahmedabad    </v>
      </c>
      <c r="F285">
        <v>0</v>
      </c>
      <c r="G285" t="s">
        <v>187</v>
      </c>
      <c r="H285" t="str">
        <v>Borosil Glass Set</v>
      </c>
      <c r="I285" t="str">
        <v>Kitchenware</v>
      </c>
      <c r="J285">
        <v>3</v>
      </c>
      <c r="K285" s="6">
        <v>1999</v>
      </c>
      <c r="L285" s="7">
        <f t="shared" si="8"/>
        <v>5997</v>
      </c>
      <c r="M285">
        <v>0</v>
      </c>
      <c r="N285" s="9">
        <v>0</v>
      </c>
      <c r="O285" s="7">
        <f t="shared" si="9"/>
        <v>5997</v>
      </c>
    </row>
    <row r="286" spans="1:15" x14ac:dyDescent="0.25">
      <c r="A286" s="5">
        <v>45142</v>
      </c>
      <c r="B286">
        <v>285</v>
      </c>
      <c r="C286">
        <v>43</v>
      </c>
      <c r="D286" t="str">
        <v>Siddharth Reddy</v>
      </c>
      <c r="E286" t="str">
        <v xml:space="preserve">Pune         </v>
      </c>
      <c r="F286">
        <v>0</v>
      </c>
      <c r="G286" t="s">
        <v>153</v>
      </c>
      <c r="H286" t="str">
        <v>Adidas Sneakers</v>
      </c>
      <c r="I286" t="str">
        <v>Footwear</v>
      </c>
      <c r="J286">
        <v>3</v>
      </c>
      <c r="K286" s="6">
        <v>6999</v>
      </c>
      <c r="L286" s="7">
        <f t="shared" si="8"/>
        <v>20997</v>
      </c>
      <c r="M286">
        <v>0</v>
      </c>
      <c r="N286" s="9">
        <v>0</v>
      </c>
      <c r="O286" s="7">
        <f t="shared" si="9"/>
        <v>20997</v>
      </c>
    </row>
    <row r="287" spans="1:15" x14ac:dyDescent="0.25">
      <c r="A287" s="5">
        <v>44265</v>
      </c>
      <c r="B287">
        <v>286</v>
      </c>
      <c r="C287">
        <v>42</v>
      </c>
      <c r="D287" t="str">
        <v>Shikha Pandey</v>
      </c>
      <c r="E287" t="str">
        <v xml:space="preserve">Lucknow      </v>
      </c>
      <c r="F287">
        <v>0</v>
      </c>
      <c r="G287" t="s">
        <v>160</v>
      </c>
      <c r="H287" t="str">
        <v>Zara Casual Shirt</v>
      </c>
      <c r="I287" t="str">
        <v>Clothing</v>
      </c>
      <c r="J287">
        <v>3</v>
      </c>
      <c r="K287" s="6">
        <v>2199</v>
      </c>
      <c r="L287" s="7">
        <f t="shared" si="8"/>
        <v>6597</v>
      </c>
      <c r="M287">
        <v>0</v>
      </c>
      <c r="N287" s="9">
        <v>0</v>
      </c>
      <c r="O287" s="7">
        <f t="shared" si="9"/>
        <v>6597</v>
      </c>
    </row>
    <row r="288" spans="1:15" x14ac:dyDescent="0.25">
      <c r="A288" s="5">
        <v>44710</v>
      </c>
      <c r="B288">
        <v>287</v>
      </c>
      <c r="C288">
        <v>24</v>
      </c>
      <c r="D288" t="str">
        <v>Mohit Aggarwal</v>
      </c>
      <c r="E288" t="str">
        <v xml:space="preserve">Patna        </v>
      </c>
      <c r="F288" t="s">
        <v>212</v>
      </c>
      <c r="G288" t="s">
        <v>187</v>
      </c>
      <c r="H288" t="str">
        <v>Borosil Glass Set</v>
      </c>
      <c r="I288" t="str">
        <v>Kitchenware</v>
      </c>
      <c r="J288">
        <v>2</v>
      </c>
      <c r="K288" s="6">
        <v>1999</v>
      </c>
      <c r="L288" s="7">
        <f t="shared" si="8"/>
        <v>3998</v>
      </c>
      <c r="M288">
        <v>0.2</v>
      </c>
      <c r="N288" s="9">
        <v>799.6</v>
      </c>
      <c r="O288" s="7">
        <f t="shared" si="9"/>
        <v>3997.8</v>
      </c>
    </row>
    <row r="289" spans="1:15" x14ac:dyDescent="0.25">
      <c r="A289" s="5">
        <v>45228</v>
      </c>
      <c r="B289">
        <v>288</v>
      </c>
      <c r="C289">
        <v>15</v>
      </c>
      <c r="D289" t="str">
        <v>Jaya Kumar</v>
      </c>
      <c r="E289" t="str">
        <v xml:space="preserve">Chennai      </v>
      </c>
      <c r="F289">
        <v>0</v>
      </c>
      <c r="G289" t="s">
        <v>168</v>
      </c>
      <c r="H289" t="str">
        <v>Bajaj Mixer Grinder</v>
      </c>
      <c r="I289" t="str">
        <v>Home Appliances</v>
      </c>
      <c r="J289">
        <v>1</v>
      </c>
      <c r="K289" s="6">
        <v>4999</v>
      </c>
      <c r="L289" s="7">
        <f t="shared" si="8"/>
        <v>4999</v>
      </c>
      <c r="M289">
        <v>0</v>
      </c>
      <c r="N289" s="9">
        <v>0</v>
      </c>
      <c r="O289" s="7">
        <f t="shared" si="9"/>
        <v>4999</v>
      </c>
    </row>
    <row r="290" spans="1:15" x14ac:dyDescent="0.25">
      <c r="A290" s="5">
        <v>45226</v>
      </c>
      <c r="B290">
        <v>289</v>
      </c>
      <c r="C290">
        <v>28</v>
      </c>
      <c r="D290" t="str">
        <v>Nikhil Khanna</v>
      </c>
      <c r="E290" t="str">
        <v xml:space="preserve">Indore       </v>
      </c>
      <c r="F290">
        <v>0</v>
      </c>
      <c r="G290" t="s">
        <v>146</v>
      </c>
      <c r="H290" t="str">
        <v>HP Pavilion Laptop</v>
      </c>
      <c r="I290" t="str">
        <v>Electronics</v>
      </c>
      <c r="J290">
        <v>1</v>
      </c>
      <c r="K290" s="6">
        <v>64999</v>
      </c>
      <c r="L290" s="7">
        <f t="shared" si="8"/>
        <v>64999</v>
      </c>
      <c r="M290">
        <v>0</v>
      </c>
      <c r="N290" s="9">
        <v>0</v>
      </c>
      <c r="O290" s="7">
        <f t="shared" si="9"/>
        <v>64999</v>
      </c>
    </row>
    <row r="291" spans="1:15" x14ac:dyDescent="0.25">
      <c r="A291" s="5">
        <v>44610</v>
      </c>
      <c r="B291">
        <v>290</v>
      </c>
      <c r="C291">
        <v>50</v>
      </c>
      <c r="D291" t="str">
        <v>Yash Malhotra</v>
      </c>
      <c r="E291" t="str">
        <v xml:space="preserve">Lucknow      </v>
      </c>
      <c r="F291">
        <v>0</v>
      </c>
      <c r="G291" t="s">
        <v>201</v>
      </c>
      <c r="H291" t="str">
        <v>Dove Soap Pack</v>
      </c>
      <c r="I291" t="str">
        <v>Personal Care</v>
      </c>
      <c r="J291">
        <v>2</v>
      </c>
      <c r="K291" s="6">
        <v>349</v>
      </c>
      <c r="L291" s="7">
        <f t="shared" si="8"/>
        <v>698</v>
      </c>
      <c r="M291">
        <v>0</v>
      </c>
      <c r="N291" s="9">
        <v>0</v>
      </c>
      <c r="O291" s="7">
        <f t="shared" si="9"/>
        <v>698</v>
      </c>
    </row>
    <row r="292" spans="1:15" x14ac:dyDescent="0.25">
      <c r="A292" s="5">
        <v>44523</v>
      </c>
      <c r="B292">
        <v>291</v>
      </c>
      <c r="C292">
        <v>28</v>
      </c>
      <c r="D292" t="str">
        <v>Nikhil Khanna</v>
      </c>
      <c r="E292" t="str">
        <v xml:space="preserve">Indore       </v>
      </c>
      <c r="F292">
        <v>0</v>
      </c>
      <c r="G292" t="s">
        <v>166</v>
      </c>
      <c r="H292" t="str">
        <v>Raymond Suit</v>
      </c>
      <c r="I292" t="str">
        <v>Clothing</v>
      </c>
      <c r="J292">
        <v>1</v>
      </c>
      <c r="K292" s="6">
        <v>15999</v>
      </c>
      <c r="L292" s="7">
        <f t="shared" si="8"/>
        <v>15999</v>
      </c>
      <c r="M292">
        <v>0</v>
      </c>
      <c r="N292" s="9">
        <v>0</v>
      </c>
      <c r="O292" s="7">
        <f t="shared" si="9"/>
        <v>15999</v>
      </c>
    </row>
    <row r="293" spans="1:15" x14ac:dyDescent="0.25">
      <c r="A293" s="5">
        <v>44017</v>
      </c>
      <c r="B293">
        <v>292</v>
      </c>
      <c r="C293">
        <v>35</v>
      </c>
      <c r="D293" t="str">
        <v>Rhea Bakshi</v>
      </c>
      <c r="E293" t="str">
        <v xml:space="preserve">Kanpur       </v>
      </c>
      <c r="F293" t="s">
        <v>227</v>
      </c>
      <c r="G293" t="s">
        <v>171</v>
      </c>
      <c r="H293" t="str">
        <v>Philips Air Fryer</v>
      </c>
      <c r="I293" t="str">
        <v>Home Appliances</v>
      </c>
      <c r="J293">
        <v>3</v>
      </c>
      <c r="K293" s="6">
        <v>8499</v>
      </c>
      <c r="L293" s="7">
        <f t="shared" si="8"/>
        <v>25497</v>
      </c>
      <c r="M293">
        <v>0.5</v>
      </c>
      <c r="N293" s="9">
        <v>12748.5</v>
      </c>
      <c r="O293" s="7">
        <f t="shared" si="9"/>
        <v>25496.5</v>
      </c>
    </row>
    <row r="294" spans="1:15" x14ac:dyDescent="0.25">
      <c r="A294" s="5">
        <v>45289</v>
      </c>
      <c r="B294">
        <v>293</v>
      </c>
      <c r="C294">
        <v>3</v>
      </c>
      <c r="D294" t="str">
        <v>Aman Verma</v>
      </c>
      <c r="E294" t="str">
        <v xml:space="preserve">Ahmedabad    </v>
      </c>
      <c r="F294" t="s">
        <v>232</v>
      </c>
      <c r="G294" t="s">
        <v>168</v>
      </c>
      <c r="H294" t="str">
        <v>Bajaj Mixer Grinder</v>
      </c>
      <c r="I294" t="str">
        <v>Home Appliances</v>
      </c>
      <c r="J294">
        <v>3</v>
      </c>
      <c r="K294" s="6">
        <v>4999</v>
      </c>
      <c r="L294" s="7">
        <f t="shared" si="8"/>
        <v>14997</v>
      </c>
      <c r="M294">
        <v>0.7</v>
      </c>
      <c r="N294" s="9">
        <v>10497.9</v>
      </c>
      <c r="O294" s="7">
        <f t="shared" si="9"/>
        <v>14996.3</v>
      </c>
    </row>
    <row r="295" spans="1:15" x14ac:dyDescent="0.25">
      <c r="A295" s="5">
        <v>44559</v>
      </c>
      <c r="B295">
        <v>294</v>
      </c>
      <c r="C295">
        <v>36</v>
      </c>
      <c r="D295" t="str">
        <v>Rishi Kulkarni</v>
      </c>
      <c r="E295" t="str">
        <v>Visakhapatnam</v>
      </c>
      <c r="F295">
        <v>0</v>
      </c>
      <c r="G295" t="s">
        <v>205</v>
      </c>
      <c r="H295" t="str">
        <v>Nivea Body Lotion</v>
      </c>
      <c r="I295" t="str">
        <v>Personal Care</v>
      </c>
      <c r="J295">
        <v>2</v>
      </c>
      <c r="K295" s="6">
        <v>399</v>
      </c>
      <c r="L295" s="7">
        <f t="shared" si="8"/>
        <v>798</v>
      </c>
      <c r="M295">
        <v>0</v>
      </c>
      <c r="N295" s="9">
        <v>0</v>
      </c>
      <c r="O295" s="7">
        <f t="shared" si="9"/>
        <v>798</v>
      </c>
    </row>
    <row r="296" spans="1:15" x14ac:dyDescent="0.25">
      <c r="A296" s="5">
        <v>44681</v>
      </c>
      <c r="B296">
        <v>295</v>
      </c>
      <c r="C296">
        <v>3</v>
      </c>
      <c r="D296" t="str">
        <v>Aman Verma</v>
      </c>
      <c r="E296" t="str">
        <v xml:space="preserve">Ahmedabad    </v>
      </c>
      <c r="F296" t="s">
        <v>212</v>
      </c>
      <c r="G296" t="s">
        <v>187</v>
      </c>
      <c r="H296" t="str">
        <v>Borosil Glass Set</v>
      </c>
      <c r="I296" t="str">
        <v>Kitchenware</v>
      </c>
      <c r="J296">
        <v>2</v>
      </c>
      <c r="K296" s="6">
        <v>1999</v>
      </c>
      <c r="L296" s="7">
        <f t="shared" si="8"/>
        <v>3998</v>
      </c>
      <c r="M296">
        <v>0.2</v>
      </c>
      <c r="N296" s="9">
        <v>799.6</v>
      </c>
      <c r="O296" s="7">
        <f t="shared" si="9"/>
        <v>3997.8</v>
      </c>
    </row>
    <row r="297" spans="1:15" x14ac:dyDescent="0.25">
      <c r="A297" s="5">
        <v>44340</v>
      </c>
      <c r="B297">
        <v>296</v>
      </c>
      <c r="C297">
        <v>11</v>
      </c>
      <c r="D297" t="str">
        <v>Diya Kapoor</v>
      </c>
      <c r="E297" t="str">
        <v xml:space="preserve">Mumbai       </v>
      </c>
      <c r="F297" t="s">
        <v>212</v>
      </c>
      <c r="G297" t="s">
        <v>177</v>
      </c>
      <c r="H297" t="str">
        <v>Prestige Pressure Cooker</v>
      </c>
      <c r="I297" t="str">
        <v>Home Appliances</v>
      </c>
      <c r="J297">
        <v>1</v>
      </c>
      <c r="K297" s="6">
        <v>2299</v>
      </c>
      <c r="L297" s="7">
        <f t="shared" si="8"/>
        <v>2299</v>
      </c>
      <c r="M297">
        <v>0.2</v>
      </c>
      <c r="N297" s="9">
        <v>459.8</v>
      </c>
      <c r="O297" s="7">
        <f t="shared" si="9"/>
        <v>2298.8000000000002</v>
      </c>
    </row>
    <row r="298" spans="1:15" x14ac:dyDescent="0.25">
      <c r="A298" s="5">
        <v>44634</v>
      </c>
      <c r="B298">
        <v>297</v>
      </c>
      <c r="C298">
        <v>28</v>
      </c>
      <c r="D298" t="str">
        <v>Nikhil Khanna</v>
      </c>
      <c r="E298" t="str">
        <v xml:space="preserve">Indore       </v>
      </c>
      <c r="F298">
        <v>0</v>
      </c>
      <c r="G298" t="s">
        <v>198</v>
      </c>
      <c r="H298" t="str">
        <v>L'Oreal Shampoo</v>
      </c>
      <c r="I298" t="str">
        <v>Personal Care</v>
      </c>
      <c r="J298">
        <v>3</v>
      </c>
      <c r="K298" s="6">
        <v>699</v>
      </c>
      <c r="L298" s="7">
        <f t="shared" si="8"/>
        <v>2097</v>
      </c>
      <c r="M298">
        <v>0</v>
      </c>
      <c r="N298" s="9">
        <v>0</v>
      </c>
      <c r="O298" s="7">
        <f t="shared" si="9"/>
        <v>2097</v>
      </c>
    </row>
    <row r="299" spans="1:15" x14ac:dyDescent="0.25">
      <c r="A299" s="5">
        <v>45289</v>
      </c>
      <c r="B299">
        <v>298</v>
      </c>
      <c r="C299">
        <v>33</v>
      </c>
      <c r="D299" t="str">
        <v>Rajat Saxena</v>
      </c>
      <c r="E299" t="str">
        <v xml:space="preserve">Kanpur       </v>
      </c>
      <c r="F299" t="s">
        <v>232</v>
      </c>
      <c r="G299" t="s">
        <v>179</v>
      </c>
      <c r="H299" t="str">
        <v>Titan Wrist Watch</v>
      </c>
      <c r="I299" t="str">
        <v>Accessories</v>
      </c>
      <c r="J299">
        <v>1</v>
      </c>
      <c r="K299" s="6">
        <v>5999</v>
      </c>
      <c r="L299" s="7">
        <f t="shared" si="8"/>
        <v>5999</v>
      </c>
      <c r="M299">
        <v>0.7</v>
      </c>
      <c r="N299" s="9">
        <v>4199.3</v>
      </c>
      <c r="O299" s="7">
        <f t="shared" si="9"/>
        <v>5998.3</v>
      </c>
    </row>
    <row r="300" spans="1:15" x14ac:dyDescent="0.25">
      <c r="A300" s="5">
        <v>44608</v>
      </c>
      <c r="B300">
        <v>299</v>
      </c>
      <c r="C300">
        <v>38</v>
      </c>
      <c r="D300" t="str">
        <v>Saanvi Pillai</v>
      </c>
      <c r="E300" t="str">
        <v xml:space="preserve">Lucknow      </v>
      </c>
      <c r="F300">
        <v>0</v>
      </c>
      <c r="G300" t="s">
        <v>187</v>
      </c>
      <c r="H300" t="str">
        <v>Borosil Glass Set</v>
      </c>
      <c r="I300" t="str">
        <v>Kitchenware</v>
      </c>
      <c r="J300">
        <v>1</v>
      </c>
      <c r="K300" s="6">
        <v>1999</v>
      </c>
      <c r="L300" s="7">
        <f t="shared" si="8"/>
        <v>1999</v>
      </c>
      <c r="M300">
        <v>0</v>
      </c>
      <c r="N300" s="9">
        <v>0</v>
      </c>
      <c r="O300" s="7">
        <f t="shared" si="9"/>
        <v>1999</v>
      </c>
    </row>
    <row r="301" spans="1:15" x14ac:dyDescent="0.25">
      <c r="A301" s="5">
        <v>44183</v>
      </c>
      <c r="B301">
        <v>300</v>
      </c>
      <c r="C301">
        <v>29</v>
      </c>
      <c r="D301" t="str">
        <v>Palak Kapoor</v>
      </c>
      <c r="E301" t="str">
        <v xml:space="preserve">Mumbai       </v>
      </c>
      <c r="F301">
        <v>0</v>
      </c>
      <c r="G301" t="s">
        <v>175</v>
      </c>
      <c r="H301" t="str">
        <v>IFB Microwave Oven</v>
      </c>
      <c r="I301" t="str">
        <v>Home Appliances</v>
      </c>
      <c r="J301">
        <v>2</v>
      </c>
      <c r="K301" s="6">
        <v>10499</v>
      </c>
      <c r="L301" s="7">
        <f t="shared" si="8"/>
        <v>20998</v>
      </c>
      <c r="M301">
        <v>0</v>
      </c>
      <c r="N301" s="9">
        <v>0</v>
      </c>
      <c r="O301" s="7">
        <f t="shared" si="9"/>
        <v>20998</v>
      </c>
    </row>
    <row r="302" spans="1:15" x14ac:dyDescent="0.25">
      <c r="A302" s="5">
        <v>44588</v>
      </c>
      <c r="B302">
        <v>301</v>
      </c>
      <c r="C302">
        <v>15</v>
      </c>
      <c r="D302" t="str">
        <v>Jaya Kumar</v>
      </c>
      <c r="E302" t="str">
        <v xml:space="preserve">Chennai      </v>
      </c>
      <c r="F302">
        <v>0</v>
      </c>
      <c r="G302" t="s">
        <v>144</v>
      </c>
      <c r="H302" t="str">
        <v>Sony Bravia 55" TV</v>
      </c>
      <c r="I302" t="str">
        <v>Electronics</v>
      </c>
      <c r="J302">
        <v>1</v>
      </c>
      <c r="K302" s="6">
        <v>89999</v>
      </c>
      <c r="L302" s="7">
        <f t="shared" si="8"/>
        <v>89999</v>
      </c>
      <c r="M302">
        <v>0</v>
      </c>
      <c r="N302" s="9">
        <v>0</v>
      </c>
      <c r="O302" s="7">
        <f t="shared" si="9"/>
        <v>89999</v>
      </c>
    </row>
    <row r="303" spans="1:15" x14ac:dyDescent="0.25">
      <c r="A303" s="5">
        <v>44298</v>
      </c>
      <c r="B303">
        <v>302</v>
      </c>
      <c r="C303">
        <v>3</v>
      </c>
      <c r="D303" t="str">
        <v>Aman Verma</v>
      </c>
      <c r="E303" t="str">
        <v xml:space="preserve">Ahmedabad    </v>
      </c>
      <c r="F303" t="s">
        <v>212</v>
      </c>
      <c r="G303" t="s">
        <v>150</v>
      </c>
      <c r="H303" t="str">
        <v>Nike Running Shoes</v>
      </c>
      <c r="I303" t="str">
        <v>Footwear</v>
      </c>
      <c r="J303">
        <v>1</v>
      </c>
      <c r="K303" s="6">
        <v>7499</v>
      </c>
      <c r="L303" s="7">
        <f t="shared" si="8"/>
        <v>7499</v>
      </c>
      <c r="M303">
        <v>0.2</v>
      </c>
      <c r="N303" s="9">
        <v>1499.8000000000002</v>
      </c>
      <c r="O303" s="7">
        <f t="shared" si="9"/>
        <v>7498.8</v>
      </c>
    </row>
    <row r="304" spans="1:15" x14ac:dyDescent="0.25">
      <c r="A304" s="5">
        <v>44429</v>
      </c>
      <c r="B304">
        <v>303</v>
      </c>
      <c r="C304">
        <v>6</v>
      </c>
      <c r="D304" t="str">
        <v>Anjali Rao</v>
      </c>
      <c r="E304" t="str">
        <v xml:space="preserve">Bhopal       </v>
      </c>
      <c r="F304">
        <v>0</v>
      </c>
      <c r="G304" t="s">
        <v>157</v>
      </c>
      <c r="H304" t="str">
        <v>Levi's Denim Jeans</v>
      </c>
      <c r="I304" t="str">
        <v>Clothing</v>
      </c>
      <c r="J304">
        <v>2</v>
      </c>
      <c r="K304" s="6">
        <v>3499</v>
      </c>
      <c r="L304" s="7">
        <f t="shared" si="8"/>
        <v>6998</v>
      </c>
      <c r="M304">
        <v>0</v>
      </c>
      <c r="N304" s="9">
        <v>0</v>
      </c>
      <c r="O304" s="7">
        <f t="shared" si="9"/>
        <v>6998</v>
      </c>
    </row>
    <row r="305" spans="1:15" x14ac:dyDescent="0.25">
      <c r="A305" s="5">
        <v>45181</v>
      </c>
      <c r="B305">
        <v>304</v>
      </c>
      <c r="C305">
        <v>10</v>
      </c>
      <c r="D305" t="str">
        <v>Dhruv Desai</v>
      </c>
      <c r="E305" t="str">
        <v xml:space="preserve">Pune         </v>
      </c>
      <c r="F305">
        <v>0</v>
      </c>
      <c r="G305" t="s">
        <v>194</v>
      </c>
      <c r="H305" t="str">
        <v>American Tourister Suitcase</v>
      </c>
      <c r="I305" t="str">
        <v>Bags</v>
      </c>
      <c r="J305">
        <v>2</v>
      </c>
      <c r="K305" s="6">
        <v>8999</v>
      </c>
      <c r="L305" s="7">
        <f t="shared" si="8"/>
        <v>17998</v>
      </c>
      <c r="M305">
        <v>0</v>
      </c>
      <c r="N305" s="9">
        <v>0</v>
      </c>
      <c r="O305" s="7">
        <f t="shared" si="9"/>
        <v>17998</v>
      </c>
    </row>
    <row r="306" spans="1:15" x14ac:dyDescent="0.25">
      <c r="A306" s="5">
        <v>43849</v>
      </c>
      <c r="B306">
        <v>305</v>
      </c>
      <c r="C306">
        <v>18</v>
      </c>
      <c r="D306" t="str">
        <v>Karan Sethi</v>
      </c>
      <c r="E306" t="str">
        <v>Visakhapatnam</v>
      </c>
      <c r="F306">
        <v>0</v>
      </c>
      <c r="G306" t="s">
        <v>177</v>
      </c>
      <c r="H306" t="str">
        <v>Prestige Pressure Cooker</v>
      </c>
      <c r="I306" t="str">
        <v>Home Appliances</v>
      </c>
      <c r="J306">
        <v>2</v>
      </c>
      <c r="K306" s="6">
        <v>2299</v>
      </c>
      <c r="L306" s="7">
        <f t="shared" si="8"/>
        <v>4598</v>
      </c>
      <c r="M306">
        <v>0</v>
      </c>
      <c r="N306" s="9">
        <v>0</v>
      </c>
      <c r="O306" s="7">
        <f t="shared" si="9"/>
        <v>4598</v>
      </c>
    </row>
    <row r="307" spans="1:15" x14ac:dyDescent="0.25">
      <c r="A307" s="5">
        <v>44735</v>
      </c>
      <c r="B307">
        <v>306</v>
      </c>
      <c r="C307">
        <v>38</v>
      </c>
      <c r="D307" t="str">
        <v>Saanvi Pillai</v>
      </c>
      <c r="E307" t="str">
        <v xml:space="preserve">Lucknow      </v>
      </c>
      <c r="F307">
        <v>0</v>
      </c>
      <c r="G307" t="s">
        <v>148</v>
      </c>
      <c r="H307" t="str">
        <v>Apple MacBook Air</v>
      </c>
      <c r="I307" t="str">
        <v>Electronics</v>
      </c>
      <c r="J307">
        <v>1</v>
      </c>
      <c r="K307" s="6">
        <v>92499</v>
      </c>
      <c r="L307" s="7">
        <f t="shared" si="8"/>
        <v>92499</v>
      </c>
      <c r="M307">
        <v>0</v>
      </c>
      <c r="N307" s="9">
        <v>0</v>
      </c>
      <c r="O307" s="7">
        <f t="shared" si="9"/>
        <v>92499</v>
      </c>
    </row>
    <row r="308" spans="1:15" x14ac:dyDescent="0.25">
      <c r="A308" s="5">
        <v>44710</v>
      </c>
      <c r="B308">
        <v>307</v>
      </c>
      <c r="C308">
        <v>20</v>
      </c>
      <c r="D308" t="str">
        <v>Krishnan Menon</v>
      </c>
      <c r="E308" t="str">
        <v xml:space="preserve">Chennai      </v>
      </c>
      <c r="F308" t="s">
        <v>212</v>
      </c>
      <c r="G308" t="s">
        <v>160</v>
      </c>
      <c r="H308" t="str">
        <v>Zara Casual Shirt</v>
      </c>
      <c r="I308" t="str">
        <v>Clothing</v>
      </c>
      <c r="J308">
        <v>1</v>
      </c>
      <c r="K308" s="6">
        <v>2199</v>
      </c>
      <c r="L308" s="7">
        <f t="shared" si="8"/>
        <v>2199</v>
      </c>
      <c r="M308">
        <v>0.2</v>
      </c>
      <c r="N308" s="9">
        <v>439.8</v>
      </c>
      <c r="O308" s="7">
        <f t="shared" si="9"/>
        <v>2198.8000000000002</v>
      </c>
    </row>
    <row r="309" spans="1:15" x14ac:dyDescent="0.25">
      <c r="A309" s="5">
        <v>44534</v>
      </c>
      <c r="B309">
        <v>308</v>
      </c>
      <c r="C309">
        <v>7</v>
      </c>
      <c r="D309" t="str">
        <v>Arjun Joshi</v>
      </c>
      <c r="E309" t="str">
        <v xml:space="preserve">Kanpur       </v>
      </c>
      <c r="F309">
        <v>0</v>
      </c>
      <c r="G309" t="s">
        <v>179</v>
      </c>
      <c r="H309" t="str">
        <v>Titan Wrist Watch</v>
      </c>
      <c r="I309" t="str">
        <v>Accessories</v>
      </c>
      <c r="J309">
        <v>3</v>
      </c>
      <c r="K309" s="6">
        <v>5999</v>
      </c>
      <c r="L309" s="7">
        <f t="shared" si="8"/>
        <v>17997</v>
      </c>
      <c r="M309">
        <v>0</v>
      </c>
      <c r="N309" s="9">
        <v>0</v>
      </c>
      <c r="O309" s="7">
        <f t="shared" si="9"/>
        <v>17997</v>
      </c>
    </row>
    <row r="310" spans="1:15" x14ac:dyDescent="0.25">
      <c r="A310" s="5">
        <v>44575</v>
      </c>
      <c r="B310">
        <v>309</v>
      </c>
      <c r="C310">
        <v>28</v>
      </c>
      <c r="D310" t="str">
        <v>Nikhil Khanna</v>
      </c>
      <c r="E310" t="str">
        <v xml:space="preserve">Indore       </v>
      </c>
      <c r="F310">
        <v>0</v>
      </c>
      <c r="G310" t="s">
        <v>155</v>
      </c>
      <c r="H310" t="str">
        <v>Puma Sports Shoes</v>
      </c>
      <c r="I310" t="str">
        <v>Footwear</v>
      </c>
      <c r="J310">
        <v>3</v>
      </c>
      <c r="K310" s="6">
        <v>5499</v>
      </c>
      <c r="L310" s="7">
        <f t="shared" si="8"/>
        <v>16497</v>
      </c>
      <c r="M310">
        <v>0</v>
      </c>
      <c r="N310" s="9">
        <v>0</v>
      </c>
      <c r="O310" s="7">
        <f t="shared" si="9"/>
        <v>16497</v>
      </c>
    </row>
    <row r="311" spans="1:15" x14ac:dyDescent="0.25">
      <c r="A311" s="5">
        <v>43953</v>
      </c>
      <c r="B311">
        <v>310</v>
      </c>
      <c r="C311">
        <v>1</v>
      </c>
      <c r="D311" t="str">
        <v>Aarav Singh</v>
      </c>
      <c r="E311" t="str">
        <v xml:space="preserve">Nagpur       </v>
      </c>
      <c r="F311" t="s">
        <v>212</v>
      </c>
      <c r="G311" t="s">
        <v>182</v>
      </c>
      <c r="H311" t="str">
        <v>Fossil Smartwatch</v>
      </c>
      <c r="I311" t="str">
        <v>Accessories</v>
      </c>
      <c r="J311">
        <v>2</v>
      </c>
      <c r="K311" s="6">
        <v>12999</v>
      </c>
      <c r="L311" s="7">
        <f t="shared" si="8"/>
        <v>25998</v>
      </c>
      <c r="M311">
        <v>0.2</v>
      </c>
      <c r="N311" s="9">
        <v>5199.6000000000004</v>
      </c>
      <c r="O311" s="7">
        <f t="shared" si="9"/>
        <v>25997.8</v>
      </c>
    </row>
    <row r="312" spans="1:15" x14ac:dyDescent="0.25">
      <c r="A312" s="5">
        <v>44180</v>
      </c>
      <c r="B312">
        <v>311</v>
      </c>
      <c r="C312">
        <v>26</v>
      </c>
      <c r="D312" t="str">
        <v>Neha Sinha</v>
      </c>
      <c r="E312" t="str">
        <v xml:space="preserve">Kolkata      </v>
      </c>
      <c r="F312">
        <v>0</v>
      </c>
      <c r="G312" t="s">
        <v>196</v>
      </c>
      <c r="H312" t="str">
        <v>Wildcraft Hiking Bag</v>
      </c>
      <c r="I312" t="str">
        <v>Bags</v>
      </c>
      <c r="J312">
        <v>2</v>
      </c>
      <c r="K312" s="6">
        <v>5499</v>
      </c>
      <c r="L312" s="7">
        <f t="shared" si="8"/>
        <v>10998</v>
      </c>
      <c r="M312">
        <v>0</v>
      </c>
      <c r="N312" s="9">
        <v>0</v>
      </c>
      <c r="O312" s="7">
        <f t="shared" si="9"/>
        <v>10998</v>
      </c>
    </row>
    <row r="313" spans="1:15" x14ac:dyDescent="0.25">
      <c r="A313" s="5">
        <v>44199</v>
      </c>
      <c r="B313">
        <v>312</v>
      </c>
      <c r="C313">
        <v>21</v>
      </c>
      <c r="D313" t="str">
        <v>Lavanya Jain</v>
      </c>
      <c r="E313" t="str">
        <v xml:space="preserve">Indore       </v>
      </c>
      <c r="F313">
        <v>0</v>
      </c>
      <c r="G313" t="s">
        <v>205</v>
      </c>
      <c r="H313" t="str">
        <v>Nivea Body Lotion</v>
      </c>
      <c r="I313" t="str">
        <v>Personal Care</v>
      </c>
      <c r="J313">
        <v>1</v>
      </c>
      <c r="K313" s="6">
        <v>399</v>
      </c>
      <c r="L313" s="7">
        <f t="shared" si="8"/>
        <v>399</v>
      </c>
      <c r="M313">
        <v>0</v>
      </c>
      <c r="N313" s="9">
        <v>0</v>
      </c>
      <c r="O313" s="7">
        <f t="shared" si="9"/>
        <v>399</v>
      </c>
    </row>
    <row r="314" spans="1:15" x14ac:dyDescent="0.25">
      <c r="A314" s="5">
        <v>44499</v>
      </c>
      <c r="B314">
        <v>313</v>
      </c>
      <c r="C314">
        <v>48</v>
      </c>
      <c r="D314" t="str">
        <v>Vikas Tiwari</v>
      </c>
      <c r="E314" t="str">
        <v xml:space="preserve">Bhopal       </v>
      </c>
      <c r="F314">
        <v>0</v>
      </c>
      <c r="G314" t="s">
        <v>150</v>
      </c>
      <c r="H314" t="str">
        <v>Nike Running Shoes</v>
      </c>
      <c r="I314" t="str">
        <v>Footwear</v>
      </c>
      <c r="J314">
        <v>2</v>
      </c>
      <c r="K314" s="6">
        <v>7499</v>
      </c>
      <c r="L314" s="7">
        <f t="shared" si="8"/>
        <v>14998</v>
      </c>
      <c r="M314">
        <v>0</v>
      </c>
      <c r="N314" s="9">
        <v>0</v>
      </c>
      <c r="O314" s="7">
        <f t="shared" si="9"/>
        <v>14998</v>
      </c>
    </row>
    <row r="315" spans="1:15" x14ac:dyDescent="0.25">
      <c r="A315" s="5">
        <v>44589</v>
      </c>
      <c r="B315">
        <v>314</v>
      </c>
      <c r="C315">
        <v>33</v>
      </c>
      <c r="D315" t="str">
        <v>Rajat Saxena</v>
      </c>
      <c r="E315" t="str">
        <v xml:space="preserve">Kanpur       </v>
      </c>
      <c r="F315">
        <v>0</v>
      </c>
      <c r="G315" t="s">
        <v>191</v>
      </c>
      <c r="H315" t="str">
        <v>Puma Backpack</v>
      </c>
      <c r="I315" t="str">
        <v>Bags</v>
      </c>
      <c r="J315">
        <v>1</v>
      </c>
      <c r="K315" s="6">
        <v>2799</v>
      </c>
      <c r="L315" s="7">
        <f t="shared" si="8"/>
        <v>2799</v>
      </c>
      <c r="M315">
        <v>0</v>
      </c>
      <c r="N315" s="9">
        <v>0</v>
      </c>
      <c r="O315" s="7">
        <f t="shared" si="9"/>
        <v>2799</v>
      </c>
    </row>
    <row r="316" spans="1:15" x14ac:dyDescent="0.25">
      <c r="A316" s="5">
        <v>45115</v>
      </c>
      <c r="B316">
        <v>315</v>
      </c>
      <c r="C316">
        <v>35</v>
      </c>
      <c r="D316" t="str">
        <v>Rhea Bakshi</v>
      </c>
      <c r="E316" t="str">
        <v xml:space="preserve">Kanpur       </v>
      </c>
      <c r="F316" t="s">
        <v>227</v>
      </c>
      <c r="G316" t="s">
        <v>153</v>
      </c>
      <c r="H316" t="str">
        <v>Adidas Sneakers</v>
      </c>
      <c r="I316" t="str">
        <v>Footwear</v>
      </c>
      <c r="J316">
        <v>3</v>
      </c>
      <c r="K316" s="6">
        <v>6999</v>
      </c>
      <c r="L316" s="7">
        <f t="shared" si="8"/>
        <v>20997</v>
      </c>
      <c r="M316">
        <v>0.5</v>
      </c>
      <c r="N316" s="9">
        <v>10498.5</v>
      </c>
      <c r="O316" s="7">
        <f t="shared" si="9"/>
        <v>20996.5</v>
      </c>
    </row>
    <row r="317" spans="1:15" x14ac:dyDescent="0.25">
      <c r="A317" s="5">
        <v>45033</v>
      </c>
      <c r="B317">
        <v>316</v>
      </c>
      <c r="C317">
        <v>41</v>
      </c>
      <c r="D317" t="str">
        <v>Sanjay Mathew</v>
      </c>
      <c r="E317" t="str">
        <v xml:space="preserve">Nagpur       </v>
      </c>
      <c r="F317" t="s">
        <v>212</v>
      </c>
      <c r="G317" t="s">
        <v>173</v>
      </c>
      <c r="H317" t="str">
        <v>LG Washing Machine</v>
      </c>
      <c r="I317" t="str">
        <v>Home Appliances</v>
      </c>
      <c r="J317">
        <v>2</v>
      </c>
      <c r="K317" s="6">
        <v>24999</v>
      </c>
      <c r="L317" s="7">
        <f t="shared" si="8"/>
        <v>49998</v>
      </c>
      <c r="M317">
        <v>0.2</v>
      </c>
      <c r="N317" s="9">
        <v>9999.6</v>
      </c>
      <c r="O317" s="7">
        <f t="shared" si="9"/>
        <v>49997.8</v>
      </c>
    </row>
    <row r="318" spans="1:15" x14ac:dyDescent="0.25">
      <c r="A318" s="5">
        <v>44512</v>
      </c>
      <c r="B318">
        <v>317</v>
      </c>
      <c r="C318">
        <v>31</v>
      </c>
      <c r="D318" t="str">
        <v>Prachi Yadav</v>
      </c>
      <c r="E318" t="str">
        <v xml:space="preserve">Kanpur       </v>
      </c>
      <c r="F318">
        <v>0</v>
      </c>
      <c r="G318" t="s">
        <v>177</v>
      </c>
      <c r="H318" t="str">
        <v>Prestige Pressure Cooker</v>
      </c>
      <c r="I318" t="str">
        <v>Home Appliances</v>
      </c>
      <c r="J318">
        <v>2</v>
      </c>
      <c r="K318" s="6">
        <v>2299</v>
      </c>
      <c r="L318" s="7">
        <f t="shared" si="8"/>
        <v>4598</v>
      </c>
      <c r="M318">
        <v>0</v>
      </c>
      <c r="N318" s="9">
        <v>0</v>
      </c>
      <c r="O318" s="7">
        <f t="shared" si="9"/>
        <v>4598</v>
      </c>
    </row>
    <row r="319" spans="1:15" x14ac:dyDescent="0.25">
      <c r="A319" s="5">
        <v>44379</v>
      </c>
      <c r="B319">
        <v>318</v>
      </c>
      <c r="C319">
        <v>20</v>
      </c>
      <c r="D319" t="str">
        <v>Krishnan Menon</v>
      </c>
      <c r="E319" t="str">
        <v xml:space="preserve">Chennai      </v>
      </c>
      <c r="F319">
        <v>0</v>
      </c>
      <c r="G319" t="s">
        <v>175</v>
      </c>
      <c r="H319" t="str">
        <v>IFB Microwave Oven</v>
      </c>
      <c r="I319" t="str">
        <v>Home Appliances</v>
      </c>
      <c r="J319">
        <v>1</v>
      </c>
      <c r="K319" s="6">
        <v>10499</v>
      </c>
      <c r="L319" s="7">
        <f t="shared" si="8"/>
        <v>10499</v>
      </c>
      <c r="M319">
        <v>0</v>
      </c>
      <c r="N319" s="9">
        <v>0</v>
      </c>
      <c r="O319" s="7">
        <f t="shared" si="9"/>
        <v>10499</v>
      </c>
    </row>
    <row r="320" spans="1:15" x14ac:dyDescent="0.25">
      <c r="A320" s="5">
        <v>43920</v>
      </c>
      <c r="B320">
        <v>319</v>
      </c>
      <c r="C320">
        <v>45</v>
      </c>
      <c r="D320" t="str">
        <v>Sneha Sharma</v>
      </c>
      <c r="E320" t="str">
        <v xml:space="preserve">Jaipur       </v>
      </c>
      <c r="F320">
        <v>0</v>
      </c>
      <c r="G320" t="s">
        <v>166</v>
      </c>
      <c r="H320" t="str">
        <v>Raymond Suit</v>
      </c>
      <c r="I320" t="str">
        <v>Clothing</v>
      </c>
      <c r="J320">
        <v>1</v>
      </c>
      <c r="K320" s="6">
        <v>15999</v>
      </c>
      <c r="L320" s="7">
        <f t="shared" si="8"/>
        <v>15999</v>
      </c>
      <c r="M320">
        <v>0</v>
      </c>
      <c r="N320" s="9">
        <v>0</v>
      </c>
      <c r="O320" s="7">
        <f t="shared" si="9"/>
        <v>15999</v>
      </c>
    </row>
    <row r="321" spans="1:15" x14ac:dyDescent="0.25">
      <c r="A321" s="5">
        <v>45105</v>
      </c>
      <c r="B321">
        <v>320</v>
      </c>
      <c r="C321">
        <v>41</v>
      </c>
      <c r="D321" t="str">
        <v>Sanjay Mathew</v>
      </c>
      <c r="E321" t="str">
        <v xml:space="preserve">Nagpur       </v>
      </c>
      <c r="F321">
        <v>0</v>
      </c>
      <c r="G321" t="s">
        <v>194</v>
      </c>
      <c r="H321" t="str">
        <v>American Tourister Suitcase</v>
      </c>
      <c r="I321" t="str">
        <v>Bags</v>
      </c>
      <c r="J321">
        <v>1</v>
      </c>
      <c r="K321" s="6">
        <v>8999</v>
      </c>
      <c r="L321" s="7">
        <f t="shared" si="8"/>
        <v>8999</v>
      </c>
      <c r="M321">
        <v>0</v>
      </c>
      <c r="N321" s="9">
        <v>0</v>
      </c>
      <c r="O321" s="7">
        <f t="shared" si="9"/>
        <v>8999</v>
      </c>
    </row>
    <row r="322" spans="1:15" x14ac:dyDescent="0.25">
      <c r="A322" s="5">
        <v>44068</v>
      </c>
      <c r="B322">
        <v>321</v>
      </c>
      <c r="C322">
        <v>11</v>
      </c>
      <c r="D322" t="str">
        <v>Diya Kapoor</v>
      </c>
      <c r="E322" t="str">
        <v xml:space="preserve">Mumbai       </v>
      </c>
      <c r="F322">
        <v>0</v>
      </c>
      <c r="G322" t="s">
        <v>205</v>
      </c>
      <c r="H322" t="str">
        <v>Nivea Body Lotion</v>
      </c>
      <c r="I322" t="str">
        <v>Personal Care</v>
      </c>
      <c r="J322">
        <v>3</v>
      </c>
      <c r="K322" s="6">
        <v>399</v>
      </c>
      <c r="L322" s="7">
        <f t="shared" si="8"/>
        <v>1197</v>
      </c>
      <c r="M322">
        <v>0</v>
      </c>
      <c r="N322" s="9">
        <v>0</v>
      </c>
      <c r="O322" s="7">
        <f t="shared" si="9"/>
        <v>1197</v>
      </c>
    </row>
    <row r="323" spans="1:15" x14ac:dyDescent="0.25">
      <c r="A323" s="5">
        <v>44753</v>
      </c>
      <c r="B323">
        <v>322</v>
      </c>
      <c r="C323">
        <v>42</v>
      </c>
      <c r="D323" t="str">
        <v>Shikha Pandey</v>
      </c>
      <c r="E323" t="str">
        <v xml:space="preserve">Lucknow      </v>
      </c>
      <c r="F323">
        <v>0</v>
      </c>
      <c r="G323" t="s">
        <v>179</v>
      </c>
      <c r="H323" t="str">
        <v>Titan Wrist Watch</v>
      </c>
      <c r="I323" t="str">
        <v>Accessories</v>
      </c>
      <c r="J323">
        <v>1</v>
      </c>
      <c r="K323" s="6">
        <v>5999</v>
      </c>
      <c r="L323" s="7">
        <f t="shared" ref="L323:L386" si="10">J323*K323</f>
        <v>5999</v>
      </c>
      <c r="M323">
        <v>0</v>
      </c>
      <c r="N323" s="9">
        <v>0</v>
      </c>
      <c r="O323" s="7">
        <f t="shared" ref="O323:O386" si="11">L323-M323</f>
        <v>5999</v>
      </c>
    </row>
    <row r="324" spans="1:15" x14ac:dyDescent="0.25">
      <c r="A324" s="5">
        <v>44495</v>
      </c>
      <c r="B324">
        <v>323</v>
      </c>
      <c r="C324">
        <v>8</v>
      </c>
      <c r="D324" t="str">
        <v>Aryan Gupta</v>
      </c>
      <c r="E324" t="str">
        <v xml:space="preserve">Mumbai       </v>
      </c>
      <c r="F324">
        <v>0</v>
      </c>
      <c r="G324" t="s">
        <v>160</v>
      </c>
      <c r="H324" t="str">
        <v>Zara Casual Shirt</v>
      </c>
      <c r="I324" t="str">
        <v>Clothing</v>
      </c>
      <c r="J324">
        <v>1</v>
      </c>
      <c r="K324" s="6">
        <v>2199</v>
      </c>
      <c r="L324" s="7">
        <f t="shared" si="10"/>
        <v>2199</v>
      </c>
      <c r="M324">
        <v>0</v>
      </c>
      <c r="N324" s="9">
        <v>0</v>
      </c>
      <c r="O324" s="7">
        <f t="shared" si="11"/>
        <v>2199</v>
      </c>
    </row>
    <row r="325" spans="1:15" x14ac:dyDescent="0.25">
      <c r="A325" s="5">
        <v>45228</v>
      </c>
      <c r="B325">
        <v>324</v>
      </c>
      <c r="C325">
        <v>33</v>
      </c>
      <c r="D325" t="str">
        <v>Rajat Saxena</v>
      </c>
      <c r="E325" t="str">
        <v xml:space="preserve">Kanpur       </v>
      </c>
      <c r="F325">
        <v>0</v>
      </c>
      <c r="G325" t="s">
        <v>153</v>
      </c>
      <c r="H325" t="str">
        <v>Adidas Sneakers</v>
      </c>
      <c r="I325" t="str">
        <v>Footwear</v>
      </c>
      <c r="J325">
        <v>2</v>
      </c>
      <c r="K325" s="6">
        <v>6999</v>
      </c>
      <c r="L325" s="7">
        <f t="shared" si="10"/>
        <v>13998</v>
      </c>
      <c r="M325">
        <v>0</v>
      </c>
      <c r="N325" s="9">
        <v>0</v>
      </c>
      <c r="O325" s="7">
        <f t="shared" si="11"/>
        <v>13998</v>
      </c>
    </row>
    <row r="326" spans="1:15" x14ac:dyDescent="0.25">
      <c r="A326" s="5">
        <v>44256</v>
      </c>
      <c r="B326">
        <v>325</v>
      </c>
      <c r="C326">
        <v>47</v>
      </c>
      <c r="D326" t="str">
        <v>Tanya Singh</v>
      </c>
      <c r="E326" t="str">
        <v xml:space="preserve">Delhi        </v>
      </c>
      <c r="F326">
        <v>0</v>
      </c>
      <c r="G326" t="s">
        <v>201</v>
      </c>
      <c r="H326" t="str">
        <v>Dove Soap Pack</v>
      </c>
      <c r="I326" t="str">
        <v>Personal Care</v>
      </c>
      <c r="J326">
        <v>1</v>
      </c>
      <c r="K326" s="6">
        <v>349</v>
      </c>
      <c r="L326" s="7">
        <f t="shared" si="10"/>
        <v>349</v>
      </c>
      <c r="M326">
        <v>0</v>
      </c>
      <c r="N326" s="9">
        <v>0</v>
      </c>
      <c r="O326" s="7">
        <f t="shared" si="11"/>
        <v>349</v>
      </c>
    </row>
    <row r="327" spans="1:15" x14ac:dyDescent="0.25">
      <c r="A327" s="5">
        <v>44519</v>
      </c>
      <c r="B327">
        <v>326</v>
      </c>
      <c r="C327">
        <v>29</v>
      </c>
      <c r="D327" t="str">
        <v>Palak Kapoor</v>
      </c>
      <c r="E327" t="str">
        <v xml:space="preserve">Mumbai       </v>
      </c>
      <c r="F327">
        <v>0</v>
      </c>
      <c r="G327" t="s">
        <v>187</v>
      </c>
      <c r="H327" t="str">
        <v>Borosil Glass Set</v>
      </c>
      <c r="I327" t="str">
        <v>Kitchenware</v>
      </c>
      <c r="J327">
        <v>3</v>
      </c>
      <c r="K327" s="6">
        <v>1999</v>
      </c>
      <c r="L327" s="7">
        <f t="shared" si="10"/>
        <v>5997</v>
      </c>
      <c r="M327">
        <v>0</v>
      </c>
      <c r="N327" s="9">
        <v>0</v>
      </c>
      <c r="O327" s="7">
        <f t="shared" si="11"/>
        <v>5997</v>
      </c>
    </row>
    <row r="328" spans="1:15" x14ac:dyDescent="0.25">
      <c r="A328" s="5">
        <v>45181</v>
      </c>
      <c r="B328">
        <v>327</v>
      </c>
      <c r="C328">
        <v>27</v>
      </c>
      <c r="D328" t="str">
        <v>Nikita Ahuja</v>
      </c>
      <c r="E328" t="str">
        <v xml:space="preserve">Mumbai       </v>
      </c>
      <c r="F328">
        <v>0</v>
      </c>
      <c r="G328" t="s">
        <v>182</v>
      </c>
      <c r="H328" t="str">
        <v>Fossil Smartwatch</v>
      </c>
      <c r="I328" t="str">
        <v>Accessories</v>
      </c>
      <c r="J328">
        <v>1</v>
      </c>
      <c r="K328" s="6">
        <v>12999</v>
      </c>
      <c r="L328" s="7">
        <f t="shared" si="10"/>
        <v>12999</v>
      </c>
      <c r="M328">
        <v>0</v>
      </c>
      <c r="N328" s="9">
        <v>0</v>
      </c>
      <c r="O328" s="7">
        <f t="shared" si="11"/>
        <v>12999</v>
      </c>
    </row>
    <row r="329" spans="1:15" x14ac:dyDescent="0.25">
      <c r="A329" s="5">
        <v>43969</v>
      </c>
      <c r="B329">
        <v>328</v>
      </c>
      <c r="C329">
        <v>32</v>
      </c>
      <c r="D329" t="str">
        <v>Priya Arora</v>
      </c>
      <c r="E329" t="str">
        <v xml:space="preserve">Kolkata      </v>
      </c>
      <c r="F329" t="s">
        <v>212</v>
      </c>
      <c r="G329" t="s">
        <v>150</v>
      </c>
      <c r="H329" t="str">
        <v>Nike Running Shoes</v>
      </c>
      <c r="I329" t="str">
        <v>Footwear</v>
      </c>
      <c r="J329">
        <v>2</v>
      </c>
      <c r="K329" s="6">
        <v>7499</v>
      </c>
      <c r="L329" s="7">
        <f t="shared" si="10"/>
        <v>14998</v>
      </c>
      <c r="M329">
        <v>0.2</v>
      </c>
      <c r="N329" s="9">
        <v>2999.6000000000004</v>
      </c>
      <c r="O329" s="7">
        <f t="shared" si="11"/>
        <v>14997.8</v>
      </c>
    </row>
    <row r="330" spans="1:15" x14ac:dyDescent="0.25">
      <c r="A330" s="5">
        <v>44373</v>
      </c>
      <c r="B330">
        <v>329</v>
      </c>
      <c r="C330">
        <v>26</v>
      </c>
      <c r="D330" t="str">
        <v>Neha Sinha</v>
      </c>
      <c r="E330" t="str">
        <v xml:space="preserve">Kolkata      </v>
      </c>
      <c r="F330">
        <v>0</v>
      </c>
      <c r="G330" t="s">
        <v>196</v>
      </c>
      <c r="H330" t="str">
        <v>Wildcraft Hiking Bag</v>
      </c>
      <c r="I330" t="str">
        <v>Bags</v>
      </c>
      <c r="J330">
        <v>2</v>
      </c>
      <c r="K330" s="6">
        <v>5499</v>
      </c>
      <c r="L330" s="7">
        <f t="shared" si="10"/>
        <v>10998</v>
      </c>
      <c r="M330">
        <v>0</v>
      </c>
      <c r="N330" s="9">
        <v>0</v>
      </c>
      <c r="O330" s="7">
        <f t="shared" si="11"/>
        <v>10998</v>
      </c>
    </row>
    <row r="331" spans="1:15" x14ac:dyDescent="0.25">
      <c r="A331" s="5">
        <v>44186</v>
      </c>
      <c r="B331">
        <v>330</v>
      </c>
      <c r="C331">
        <v>5</v>
      </c>
      <c r="D331" t="str">
        <v>Aniket Sharma</v>
      </c>
      <c r="E331" t="str">
        <v xml:space="preserve">Indore       </v>
      </c>
      <c r="F331">
        <v>0</v>
      </c>
      <c r="G331" t="s">
        <v>198</v>
      </c>
      <c r="H331" t="str">
        <v>L'Oreal Shampoo</v>
      </c>
      <c r="I331" t="str">
        <v>Personal Care</v>
      </c>
      <c r="J331">
        <v>3</v>
      </c>
      <c r="K331" s="6">
        <v>699</v>
      </c>
      <c r="L331" s="7">
        <f t="shared" si="10"/>
        <v>2097</v>
      </c>
      <c r="M331">
        <v>0</v>
      </c>
      <c r="N331" s="9">
        <v>0</v>
      </c>
      <c r="O331" s="7">
        <f t="shared" si="11"/>
        <v>2097</v>
      </c>
    </row>
    <row r="332" spans="1:15" x14ac:dyDescent="0.25">
      <c r="A332" s="5">
        <v>45212</v>
      </c>
      <c r="B332">
        <v>331</v>
      </c>
      <c r="C332">
        <v>12</v>
      </c>
      <c r="D332" t="str">
        <v>Gaurav Nair</v>
      </c>
      <c r="E332" t="str">
        <v xml:space="preserve">Pune         </v>
      </c>
      <c r="F332">
        <v>0</v>
      </c>
      <c r="G332" t="s">
        <v>179</v>
      </c>
      <c r="H332" t="str">
        <v>Titan Wrist Watch</v>
      </c>
      <c r="I332" t="str">
        <v>Accessories</v>
      </c>
      <c r="J332">
        <v>1</v>
      </c>
      <c r="K332" s="6">
        <v>5999</v>
      </c>
      <c r="L332" s="7">
        <f t="shared" si="10"/>
        <v>5999</v>
      </c>
      <c r="M332">
        <v>0</v>
      </c>
      <c r="N332" s="9">
        <v>0</v>
      </c>
      <c r="O332" s="7">
        <f t="shared" si="11"/>
        <v>5999</v>
      </c>
    </row>
    <row r="333" spans="1:15" x14ac:dyDescent="0.25">
      <c r="A333" s="5">
        <v>44672</v>
      </c>
      <c r="B333">
        <v>332</v>
      </c>
      <c r="C333">
        <v>46</v>
      </c>
      <c r="D333" t="str">
        <v>Tanvi Nair</v>
      </c>
      <c r="E333" t="str">
        <v xml:space="preserve">Indore       </v>
      </c>
      <c r="F333" t="s">
        <v>212</v>
      </c>
      <c r="G333" t="s">
        <v>160</v>
      </c>
      <c r="H333" t="str">
        <v>Zara Casual Shirt</v>
      </c>
      <c r="I333" t="str">
        <v>Clothing</v>
      </c>
      <c r="J333">
        <v>1</v>
      </c>
      <c r="K333" s="6">
        <v>2199</v>
      </c>
      <c r="L333" s="7">
        <f t="shared" si="10"/>
        <v>2199</v>
      </c>
      <c r="M333">
        <v>0.2</v>
      </c>
      <c r="N333" s="9">
        <v>439.8</v>
      </c>
      <c r="O333" s="7">
        <f t="shared" si="11"/>
        <v>2198.8000000000002</v>
      </c>
    </row>
    <row r="334" spans="1:15" x14ac:dyDescent="0.25">
      <c r="A334" s="5">
        <v>44876</v>
      </c>
      <c r="B334">
        <v>333</v>
      </c>
      <c r="C334">
        <v>49</v>
      </c>
      <c r="D334" t="str">
        <v>Viraj Patel</v>
      </c>
      <c r="E334" t="str">
        <v xml:space="preserve">Lucknow      </v>
      </c>
      <c r="F334">
        <v>0</v>
      </c>
      <c r="G334" t="s">
        <v>168</v>
      </c>
      <c r="H334" t="str">
        <v>Bajaj Mixer Grinder</v>
      </c>
      <c r="I334" t="str">
        <v>Home Appliances</v>
      </c>
      <c r="J334">
        <v>2</v>
      </c>
      <c r="K334" s="6">
        <v>4999</v>
      </c>
      <c r="L334" s="7">
        <f t="shared" si="10"/>
        <v>9998</v>
      </c>
      <c r="M334">
        <v>0</v>
      </c>
      <c r="N334" s="9">
        <v>0</v>
      </c>
      <c r="O334" s="7">
        <f t="shared" si="11"/>
        <v>9998</v>
      </c>
    </row>
    <row r="335" spans="1:15" x14ac:dyDescent="0.25">
      <c r="A335" s="5">
        <v>44862</v>
      </c>
      <c r="B335">
        <v>334</v>
      </c>
      <c r="C335">
        <v>5</v>
      </c>
      <c r="D335" t="str">
        <v>Aniket Sharma</v>
      </c>
      <c r="E335" t="str">
        <v xml:space="preserve">Indore       </v>
      </c>
      <c r="F335">
        <v>0</v>
      </c>
      <c r="G335" t="s">
        <v>144</v>
      </c>
      <c r="H335" t="str">
        <v>Sony Bravia 55" TV</v>
      </c>
      <c r="I335" t="str">
        <v>Electronics</v>
      </c>
      <c r="J335">
        <v>2</v>
      </c>
      <c r="K335" s="6">
        <v>89999</v>
      </c>
      <c r="L335" s="7">
        <f t="shared" si="10"/>
        <v>179998</v>
      </c>
      <c r="M335">
        <v>0</v>
      </c>
      <c r="N335" s="9">
        <v>0</v>
      </c>
      <c r="O335" s="7">
        <f t="shared" si="11"/>
        <v>179998</v>
      </c>
    </row>
    <row r="336" spans="1:15" x14ac:dyDescent="0.25">
      <c r="A336" s="5">
        <v>45122</v>
      </c>
      <c r="B336">
        <v>335</v>
      </c>
      <c r="C336">
        <v>12</v>
      </c>
      <c r="D336" t="str">
        <v>Gaurav Nair</v>
      </c>
      <c r="E336" t="str">
        <v xml:space="preserve">Pune         </v>
      </c>
      <c r="F336" t="s">
        <v>227</v>
      </c>
      <c r="G336" t="s">
        <v>201</v>
      </c>
      <c r="H336" t="str">
        <v>Dove Soap Pack</v>
      </c>
      <c r="I336" t="str">
        <v>Personal Care</v>
      </c>
      <c r="J336">
        <v>1</v>
      </c>
      <c r="K336" s="6">
        <v>349</v>
      </c>
      <c r="L336" s="7">
        <f t="shared" si="10"/>
        <v>349</v>
      </c>
      <c r="M336">
        <v>0.5</v>
      </c>
      <c r="N336" s="9">
        <v>174.5</v>
      </c>
      <c r="O336" s="7">
        <f t="shared" si="11"/>
        <v>348.5</v>
      </c>
    </row>
    <row r="337" spans="1:15" x14ac:dyDescent="0.25">
      <c r="A337" s="5">
        <v>43938</v>
      </c>
      <c r="B337">
        <v>336</v>
      </c>
      <c r="C337">
        <v>19</v>
      </c>
      <c r="D337" t="str">
        <v>Kavya Mishra</v>
      </c>
      <c r="E337" t="str">
        <v xml:space="preserve">Indore       </v>
      </c>
      <c r="F337" t="s">
        <v>212</v>
      </c>
      <c r="G337" t="s">
        <v>146</v>
      </c>
      <c r="H337" t="str">
        <v>HP Pavilion Laptop</v>
      </c>
      <c r="I337" t="str">
        <v>Electronics</v>
      </c>
      <c r="J337">
        <v>3</v>
      </c>
      <c r="K337" s="6">
        <v>64999</v>
      </c>
      <c r="L337" s="7">
        <f t="shared" si="10"/>
        <v>194997</v>
      </c>
      <c r="M337">
        <v>0.2</v>
      </c>
      <c r="N337" s="9">
        <v>38999.4</v>
      </c>
      <c r="O337" s="7">
        <f t="shared" si="11"/>
        <v>194996.8</v>
      </c>
    </row>
    <row r="338" spans="1:15" x14ac:dyDescent="0.25">
      <c r="A338" s="5">
        <v>44973</v>
      </c>
      <c r="B338">
        <v>337</v>
      </c>
      <c r="C338">
        <v>9</v>
      </c>
      <c r="D338" t="str">
        <v>Avni Iyer</v>
      </c>
      <c r="E338" t="str">
        <v xml:space="preserve">Kanpur       </v>
      </c>
      <c r="F338">
        <v>0</v>
      </c>
      <c r="G338" t="s">
        <v>189</v>
      </c>
      <c r="H338" t="str">
        <v>Milton Thermos Flask</v>
      </c>
      <c r="I338" t="str">
        <v>Kitchenware</v>
      </c>
      <c r="J338">
        <v>2</v>
      </c>
      <c r="K338" s="6">
        <v>1499</v>
      </c>
      <c r="L338" s="7">
        <f t="shared" si="10"/>
        <v>2998</v>
      </c>
      <c r="M338">
        <v>0</v>
      </c>
      <c r="N338" s="9">
        <v>0</v>
      </c>
      <c r="O338" s="7">
        <f t="shared" si="11"/>
        <v>2998</v>
      </c>
    </row>
    <row r="339" spans="1:15" x14ac:dyDescent="0.25">
      <c r="A339" s="5">
        <v>43905</v>
      </c>
      <c r="B339">
        <v>338</v>
      </c>
      <c r="C339">
        <v>37</v>
      </c>
      <c r="D339" t="str">
        <v>Rohit Sen</v>
      </c>
      <c r="E339" t="str">
        <v xml:space="preserve">Ahmedabad    </v>
      </c>
      <c r="F339">
        <v>0</v>
      </c>
      <c r="G339" t="s">
        <v>189</v>
      </c>
      <c r="H339" t="str">
        <v>Milton Thermos Flask</v>
      </c>
      <c r="I339" t="str">
        <v>Kitchenware</v>
      </c>
      <c r="J339">
        <v>1</v>
      </c>
      <c r="K339" s="6">
        <v>1499</v>
      </c>
      <c r="L339" s="7">
        <f t="shared" si="10"/>
        <v>1499</v>
      </c>
      <c r="M339">
        <v>0</v>
      </c>
      <c r="N339" s="9">
        <v>0</v>
      </c>
      <c r="O339" s="7">
        <f t="shared" si="11"/>
        <v>1499</v>
      </c>
    </row>
    <row r="340" spans="1:15" x14ac:dyDescent="0.25">
      <c r="A340" s="5">
        <v>43843</v>
      </c>
      <c r="B340">
        <v>339</v>
      </c>
      <c r="C340">
        <v>45</v>
      </c>
      <c r="D340" t="str">
        <v>Sneha Sharma</v>
      </c>
      <c r="E340" t="str">
        <v xml:space="preserve">Jaipur       </v>
      </c>
      <c r="F340">
        <v>0</v>
      </c>
      <c r="G340" t="s">
        <v>196</v>
      </c>
      <c r="H340" t="str">
        <v>Wildcraft Hiking Bag</v>
      </c>
      <c r="I340" t="str">
        <v>Bags</v>
      </c>
      <c r="J340">
        <v>2</v>
      </c>
      <c r="K340" s="6">
        <v>5499</v>
      </c>
      <c r="L340" s="7">
        <f t="shared" si="10"/>
        <v>10998</v>
      </c>
      <c r="M340">
        <v>0</v>
      </c>
      <c r="N340" s="9">
        <v>0</v>
      </c>
      <c r="O340" s="7">
        <f t="shared" si="11"/>
        <v>10998</v>
      </c>
    </row>
    <row r="341" spans="1:15" x14ac:dyDescent="0.25">
      <c r="A341" s="5">
        <v>45227</v>
      </c>
      <c r="B341">
        <v>340</v>
      </c>
      <c r="C341">
        <v>16</v>
      </c>
      <c r="D341" t="str">
        <v>Kabir Choudhary</v>
      </c>
      <c r="E341" t="str">
        <v xml:space="preserve">Jaipur       </v>
      </c>
      <c r="F341">
        <v>0</v>
      </c>
      <c r="G341" t="s">
        <v>175</v>
      </c>
      <c r="H341" t="str">
        <v>IFB Microwave Oven</v>
      </c>
      <c r="I341" t="str">
        <v>Home Appliances</v>
      </c>
      <c r="J341">
        <v>2</v>
      </c>
      <c r="K341" s="6">
        <v>10499</v>
      </c>
      <c r="L341" s="7">
        <f t="shared" si="10"/>
        <v>20998</v>
      </c>
      <c r="M341">
        <v>0</v>
      </c>
      <c r="N341" s="9">
        <v>0</v>
      </c>
      <c r="O341" s="7">
        <f t="shared" si="11"/>
        <v>20998</v>
      </c>
    </row>
    <row r="342" spans="1:15" x14ac:dyDescent="0.25">
      <c r="A342" s="5">
        <v>45142</v>
      </c>
      <c r="B342">
        <v>341</v>
      </c>
      <c r="C342">
        <v>44</v>
      </c>
      <c r="D342" t="str">
        <v>Simran Kaur</v>
      </c>
      <c r="E342" t="str">
        <v xml:space="preserve">Mumbai       </v>
      </c>
      <c r="F342">
        <v>0</v>
      </c>
      <c r="G342" t="s">
        <v>168</v>
      </c>
      <c r="H342" t="str">
        <v>Bajaj Mixer Grinder</v>
      </c>
      <c r="I342" t="str">
        <v>Home Appliances</v>
      </c>
      <c r="J342">
        <v>2</v>
      </c>
      <c r="K342" s="6">
        <v>4999</v>
      </c>
      <c r="L342" s="7">
        <f t="shared" si="10"/>
        <v>9998</v>
      </c>
      <c r="M342">
        <v>0</v>
      </c>
      <c r="N342" s="9">
        <v>0</v>
      </c>
      <c r="O342" s="7">
        <f t="shared" si="11"/>
        <v>9998</v>
      </c>
    </row>
    <row r="343" spans="1:15" x14ac:dyDescent="0.25">
      <c r="A343" s="5">
        <v>44974</v>
      </c>
      <c r="B343">
        <v>342</v>
      </c>
      <c r="C343">
        <v>21</v>
      </c>
      <c r="D343" t="str">
        <v>Lavanya Jain</v>
      </c>
      <c r="E343" t="str">
        <v xml:space="preserve">Indore       </v>
      </c>
      <c r="F343">
        <v>0</v>
      </c>
      <c r="G343" t="s">
        <v>142</v>
      </c>
      <c r="H343" t="str">
        <v>Samsung Galaxy S21</v>
      </c>
      <c r="I343" t="str">
        <v>Electronics</v>
      </c>
      <c r="J343">
        <v>3</v>
      </c>
      <c r="K343" s="6">
        <v>69999</v>
      </c>
      <c r="L343" s="7">
        <f t="shared" si="10"/>
        <v>209997</v>
      </c>
      <c r="M343">
        <v>0</v>
      </c>
      <c r="N343" s="9">
        <v>0</v>
      </c>
      <c r="O343" s="7">
        <f t="shared" si="11"/>
        <v>209997</v>
      </c>
    </row>
    <row r="344" spans="1:15" x14ac:dyDescent="0.25">
      <c r="A344" s="5">
        <v>45180</v>
      </c>
      <c r="B344">
        <v>343</v>
      </c>
      <c r="C344">
        <v>8</v>
      </c>
      <c r="D344" t="str">
        <v>Aryan Gupta</v>
      </c>
      <c r="E344" t="str">
        <v xml:space="preserve">Mumbai       </v>
      </c>
      <c r="F344">
        <v>0</v>
      </c>
      <c r="G344" t="s">
        <v>139</v>
      </c>
      <c r="H344" t="str">
        <v>Apple iPhone 14</v>
      </c>
      <c r="I344" t="str">
        <v>Electronics</v>
      </c>
      <c r="J344">
        <v>3</v>
      </c>
      <c r="K344" s="6">
        <v>79999</v>
      </c>
      <c r="L344" s="7">
        <f t="shared" si="10"/>
        <v>239997</v>
      </c>
      <c r="M344">
        <v>0</v>
      </c>
      <c r="N344" s="9">
        <v>0</v>
      </c>
      <c r="O344" s="7">
        <f t="shared" si="11"/>
        <v>239997</v>
      </c>
    </row>
    <row r="345" spans="1:15" x14ac:dyDescent="0.25">
      <c r="A345" s="5">
        <v>45221</v>
      </c>
      <c r="B345">
        <v>344</v>
      </c>
      <c r="C345">
        <v>12</v>
      </c>
      <c r="D345" t="str">
        <v>Gaurav Nair</v>
      </c>
      <c r="E345" t="str">
        <v xml:space="preserve">Pune         </v>
      </c>
      <c r="F345">
        <v>0</v>
      </c>
      <c r="G345" t="s">
        <v>153</v>
      </c>
      <c r="H345" t="str">
        <v>Adidas Sneakers</v>
      </c>
      <c r="I345" t="str">
        <v>Footwear</v>
      </c>
      <c r="J345">
        <v>1</v>
      </c>
      <c r="K345" s="6">
        <v>6999</v>
      </c>
      <c r="L345" s="7">
        <f t="shared" si="10"/>
        <v>6999</v>
      </c>
      <c r="M345">
        <v>0</v>
      </c>
      <c r="N345" s="9">
        <v>0</v>
      </c>
      <c r="O345" s="7">
        <f t="shared" si="11"/>
        <v>6999</v>
      </c>
    </row>
    <row r="346" spans="1:15" x14ac:dyDescent="0.25">
      <c r="A346" s="5">
        <v>44917</v>
      </c>
      <c r="B346">
        <v>345</v>
      </c>
      <c r="C346">
        <v>18</v>
      </c>
      <c r="D346" t="str">
        <v>Karan Sethi</v>
      </c>
      <c r="E346" t="str">
        <v>Visakhapatnam</v>
      </c>
      <c r="F346">
        <v>0</v>
      </c>
      <c r="G346" t="s">
        <v>201</v>
      </c>
      <c r="H346" t="str">
        <v>Dove Soap Pack</v>
      </c>
      <c r="I346" t="str">
        <v>Personal Care</v>
      </c>
      <c r="J346">
        <v>3</v>
      </c>
      <c r="K346" s="6">
        <v>349</v>
      </c>
      <c r="L346" s="7">
        <f t="shared" si="10"/>
        <v>1047</v>
      </c>
      <c r="M346">
        <v>0</v>
      </c>
      <c r="N346" s="9">
        <v>0</v>
      </c>
      <c r="O346" s="7">
        <f t="shared" si="11"/>
        <v>1047</v>
      </c>
    </row>
    <row r="347" spans="1:15" x14ac:dyDescent="0.25">
      <c r="A347" s="5">
        <v>45288</v>
      </c>
      <c r="B347">
        <v>346</v>
      </c>
      <c r="C347">
        <v>26</v>
      </c>
      <c r="D347" t="str">
        <v>Neha Sinha</v>
      </c>
      <c r="E347" t="str">
        <v xml:space="preserve">Kolkata      </v>
      </c>
      <c r="F347" t="s">
        <v>232</v>
      </c>
      <c r="G347" t="s">
        <v>164</v>
      </c>
      <c r="H347" t="str">
        <v>FabIndia Kurta</v>
      </c>
      <c r="I347" t="str">
        <v>Clothing</v>
      </c>
      <c r="J347">
        <v>1</v>
      </c>
      <c r="K347" s="6">
        <v>2999</v>
      </c>
      <c r="L347" s="7">
        <f t="shared" si="10"/>
        <v>2999</v>
      </c>
      <c r="M347">
        <v>0.7</v>
      </c>
      <c r="N347" s="9">
        <v>2099.2999999999997</v>
      </c>
      <c r="O347" s="7">
        <f t="shared" si="11"/>
        <v>2998.3</v>
      </c>
    </row>
    <row r="348" spans="1:15" x14ac:dyDescent="0.25">
      <c r="A348" s="5">
        <v>44462</v>
      </c>
      <c r="B348">
        <v>347</v>
      </c>
      <c r="C348">
        <v>42</v>
      </c>
      <c r="D348" t="str">
        <v>Shikha Pandey</v>
      </c>
      <c r="E348" t="str">
        <v xml:space="preserve">Lucknow      </v>
      </c>
      <c r="F348">
        <v>0</v>
      </c>
      <c r="G348" t="s">
        <v>162</v>
      </c>
      <c r="H348" t="str">
        <v>H&amp;M T-Shirt</v>
      </c>
      <c r="I348" t="str">
        <v>Clothing</v>
      </c>
      <c r="J348">
        <v>1</v>
      </c>
      <c r="K348" s="6">
        <v>1499</v>
      </c>
      <c r="L348" s="7">
        <f t="shared" si="10"/>
        <v>1499</v>
      </c>
      <c r="M348">
        <v>0</v>
      </c>
      <c r="N348" s="9">
        <v>0</v>
      </c>
      <c r="O348" s="7">
        <f t="shared" si="11"/>
        <v>1499</v>
      </c>
    </row>
    <row r="349" spans="1:15" x14ac:dyDescent="0.25">
      <c r="A349" s="5">
        <v>43914</v>
      </c>
      <c r="B349">
        <v>348</v>
      </c>
      <c r="C349">
        <v>33</v>
      </c>
      <c r="D349" t="str">
        <v>Rajat Saxena</v>
      </c>
      <c r="E349" t="str">
        <v xml:space="preserve">Kanpur       </v>
      </c>
      <c r="F349">
        <v>0</v>
      </c>
      <c r="G349" t="s">
        <v>164</v>
      </c>
      <c r="H349" t="str">
        <v>FabIndia Kurta</v>
      </c>
      <c r="I349" t="str">
        <v>Clothing</v>
      </c>
      <c r="J349">
        <v>1</v>
      </c>
      <c r="K349" s="6">
        <v>2999</v>
      </c>
      <c r="L349" s="7">
        <f t="shared" si="10"/>
        <v>2999</v>
      </c>
      <c r="M349">
        <v>0</v>
      </c>
      <c r="N349" s="9">
        <v>0</v>
      </c>
      <c r="O349" s="7">
        <f t="shared" si="11"/>
        <v>2999</v>
      </c>
    </row>
    <row r="350" spans="1:15" x14ac:dyDescent="0.25">
      <c r="A350" s="5">
        <v>44875</v>
      </c>
      <c r="B350">
        <v>349</v>
      </c>
      <c r="C350">
        <v>24</v>
      </c>
      <c r="D350" t="str">
        <v>Mohit Aggarwal</v>
      </c>
      <c r="E350" t="str">
        <v xml:space="preserve">Patna        </v>
      </c>
      <c r="F350">
        <v>0</v>
      </c>
      <c r="G350" t="s">
        <v>153</v>
      </c>
      <c r="H350" t="str">
        <v>Adidas Sneakers</v>
      </c>
      <c r="I350" t="str">
        <v>Footwear</v>
      </c>
      <c r="J350">
        <v>2</v>
      </c>
      <c r="K350" s="6">
        <v>6999</v>
      </c>
      <c r="L350" s="7">
        <f t="shared" si="10"/>
        <v>13998</v>
      </c>
      <c r="M350">
        <v>0</v>
      </c>
      <c r="N350" s="9">
        <v>0</v>
      </c>
      <c r="O350" s="7">
        <f t="shared" si="11"/>
        <v>13998</v>
      </c>
    </row>
    <row r="351" spans="1:15" x14ac:dyDescent="0.25">
      <c r="A351" s="5">
        <v>43937</v>
      </c>
      <c r="B351">
        <v>350</v>
      </c>
      <c r="C351">
        <v>16</v>
      </c>
      <c r="D351" t="str">
        <v>Kabir Choudhary</v>
      </c>
      <c r="E351" t="str">
        <v xml:space="preserve">Jaipur       </v>
      </c>
      <c r="F351" t="s">
        <v>212</v>
      </c>
      <c r="G351" t="s">
        <v>146</v>
      </c>
      <c r="H351" t="str">
        <v>HP Pavilion Laptop</v>
      </c>
      <c r="I351" t="str">
        <v>Electronics</v>
      </c>
      <c r="J351">
        <v>1</v>
      </c>
      <c r="K351" s="6">
        <v>64999</v>
      </c>
      <c r="L351" s="7">
        <f t="shared" si="10"/>
        <v>64999</v>
      </c>
      <c r="M351">
        <v>0.2</v>
      </c>
      <c r="N351" s="9">
        <v>12999.800000000001</v>
      </c>
      <c r="O351" s="7">
        <f t="shared" si="11"/>
        <v>64998.8</v>
      </c>
    </row>
    <row r="352" spans="1:15" x14ac:dyDescent="0.25">
      <c r="A352" s="5">
        <v>43942</v>
      </c>
      <c r="B352">
        <v>351</v>
      </c>
      <c r="C352">
        <v>49</v>
      </c>
      <c r="D352" t="str">
        <v>Viraj Patel</v>
      </c>
      <c r="E352" t="str">
        <v xml:space="preserve">Lucknow      </v>
      </c>
      <c r="F352" t="s">
        <v>212</v>
      </c>
      <c r="G352" t="s">
        <v>179</v>
      </c>
      <c r="H352" t="str">
        <v>Titan Wrist Watch</v>
      </c>
      <c r="I352" t="str">
        <v>Accessories</v>
      </c>
      <c r="J352">
        <v>1</v>
      </c>
      <c r="K352" s="6">
        <v>5999</v>
      </c>
      <c r="L352" s="7">
        <f t="shared" si="10"/>
        <v>5999</v>
      </c>
      <c r="M352">
        <v>0.2</v>
      </c>
      <c r="N352" s="9">
        <v>1199.8</v>
      </c>
      <c r="O352" s="7">
        <f t="shared" si="11"/>
        <v>5998.8</v>
      </c>
    </row>
    <row r="353" spans="1:15" x14ac:dyDescent="0.25">
      <c r="A353" s="5">
        <v>45036</v>
      </c>
      <c r="B353">
        <v>352</v>
      </c>
      <c r="C353">
        <v>37</v>
      </c>
      <c r="D353" t="str">
        <v>Rohit Sen</v>
      </c>
      <c r="E353" t="str">
        <v xml:space="preserve">Ahmedabad    </v>
      </c>
      <c r="F353" t="s">
        <v>212</v>
      </c>
      <c r="G353" t="s">
        <v>146</v>
      </c>
      <c r="H353" t="str">
        <v>HP Pavilion Laptop</v>
      </c>
      <c r="I353" t="str">
        <v>Electronics</v>
      </c>
      <c r="J353">
        <v>1</v>
      </c>
      <c r="K353" s="6">
        <v>64999</v>
      </c>
      <c r="L353" s="7">
        <f t="shared" si="10"/>
        <v>64999</v>
      </c>
      <c r="M353">
        <v>0.2</v>
      </c>
      <c r="N353" s="9">
        <v>12999.800000000001</v>
      </c>
      <c r="O353" s="7">
        <f t="shared" si="11"/>
        <v>64998.8</v>
      </c>
    </row>
    <row r="354" spans="1:15" x14ac:dyDescent="0.25">
      <c r="A354" s="5">
        <v>44785</v>
      </c>
      <c r="B354">
        <v>353</v>
      </c>
      <c r="C354">
        <v>26</v>
      </c>
      <c r="D354" t="str">
        <v>Neha Sinha</v>
      </c>
      <c r="E354" t="str">
        <v xml:space="preserve">Kolkata      </v>
      </c>
      <c r="F354">
        <v>0</v>
      </c>
      <c r="G354" t="s">
        <v>198</v>
      </c>
      <c r="H354" t="str">
        <v>L'Oreal Shampoo</v>
      </c>
      <c r="I354" t="str">
        <v>Personal Care</v>
      </c>
      <c r="J354">
        <v>3</v>
      </c>
      <c r="K354" s="6">
        <v>699</v>
      </c>
      <c r="L354" s="7">
        <f t="shared" si="10"/>
        <v>2097</v>
      </c>
      <c r="M354">
        <v>0</v>
      </c>
      <c r="N354" s="9">
        <v>0</v>
      </c>
      <c r="O354" s="7">
        <f t="shared" si="11"/>
        <v>2097</v>
      </c>
    </row>
    <row r="355" spans="1:15" x14ac:dyDescent="0.25">
      <c r="A355" s="5">
        <v>44054</v>
      </c>
      <c r="B355">
        <v>354</v>
      </c>
      <c r="C355">
        <v>6</v>
      </c>
      <c r="D355" t="str">
        <v>Anjali Rao</v>
      </c>
      <c r="E355" t="str">
        <v xml:space="preserve">Bhopal       </v>
      </c>
      <c r="F355">
        <v>0</v>
      </c>
      <c r="G355" t="s">
        <v>203</v>
      </c>
      <c r="H355" t="str">
        <v>Colgate Toothpaste</v>
      </c>
      <c r="I355" t="str">
        <v>Personal Care</v>
      </c>
      <c r="J355">
        <v>3</v>
      </c>
      <c r="K355" s="6">
        <v>99</v>
      </c>
      <c r="L355" s="7">
        <f t="shared" si="10"/>
        <v>297</v>
      </c>
      <c r="M355">
        <v>0</v>
      </c>
      <c r="N355" s="9">
        <v>0</v>
      </c>
      <c r="O355" s="7">
        <f t="shared" si="11"/>
        <v>297</v>
      </c>
    </row>
    <row r="356" spans="1:15" x14ac:dyDescent="0.25">
      <c r="A356" s="5">
        <v>43962</v>
      </c>
      <c r="B356">
        <v>355</v>
      </c>
      <c r="C356">
        <v>14</v>
      </c>
      <c r="D356" t="str">
        <v>Ishaan Shah</v>
      </c>
      <c r="E356" t="str">
        <v xml:space="preserve">Pune         </v>
      </c>
      <c r="F356" t="s">
        <v>212</v>
      </c>
      <c r="G356" t="s">
        <v>160</v>
      </c>
      <c r="H356" t="str">
        <v>Zara Casual Shirt</v>
      </c>
      <c r="I356" t="str">
        <v>Clothing</v>
      </c>
      <c r="J356">
        <v>3</v>
      </c>
      <c r="K356" s="6">
        <v>2199</v>
      </c>
      <c r="L356" s="7">
        <f t="shared" si="10"/>
        <v>6597</v>
      </c>
      <c r="M356">
        <v>0.2</v>
      </c>
      <c r="N356" s="9">
        <v>1319.4</v>
      </c>
      <c r="O356" s="7">
        <f t="shared" si="11"/>
        <v>6596.8</v>
      </c>
    </row>
    <row r="357" spans="1:15" x14ac:dyDescent="0.25">
      <c r="A357" s="5">
        <v>44020</v>
      </c>
      <c r="B357">
        <v>356</v>
      </c>
      <c r="C357">
        <v>47</v>
      </c>
      <c r="D357" t="str">
        <v>Tanya Singh</v>
      </c>
      <c r="E357" t="str">
        <v xml:space="preserve">Delhi        </v>
      </c>
      <c r="F357">
        <v>0</v>
      </c>
      <c r="G357" t="s">
        <v>162</v>
      </c>
      <c r="H357" t="str">
        <v>H&amp;M T-Shirt</v>
      </c>
      <c r="I357" t="str">
        <v>Clothing</v>
      </c>
      <c r="J357">
        <v>2</v>
      </c>
      <c r="K357" s="6">
        <v>1499</v>
      </c>
      <c r="L357" s="7">
        <f t="shared" si="10"/>
        <v>2998</v>
      </c>
      <c r="M357">
        <v>0</v>
      </c>
      <c r="N357" s="9">
        <v>0</v>
      </c>
      <c r="O357" s="7">
        <f t="shared" si="11"/>
        <v>2998</v>
      </c>
    </row>
    <row r="358" spans="1:15" x14ac:dyDescent="0.25">
      <c r="A358" s="5">
        <v>44418</v>
      </c>
      <c r="B358">
        <v>357</v>
      </c>
      <c r="C358">
        <v>17</v>
      </c>
      <c r="D358" t="str">
        <v>Kajal Bhatt</v>
      </c>
      <c r="E358" t="str">
        <v xml:space="preserve">Delhi        </v>
      </c>
      <c r="F358">
        <v>0</v>
      </c>
      <c r="G358" t="s">
        <v>153</v>
      </c>
      <c r="H358" t="str">
        <v>Adidas Sneakers</v>
      </c>
      <c r="I358" t="str">
        <v>Footwear</v>
      </c>
      <c r="J358">
        <v>1</v>
      </c>
      <c r="K358" s="6">
        <v>6999</v>
      </c>
      <c r="L358" s="7">
        <f t="shared" si="10"/>
        <v>6999</v>
      </c>
      <c r="M358">
        <v>0</v>
      </c>
      <c r="N358" s="9">
        <v>0</v>
      </c>
      <c r="O358" s="7">
        <f t="shared" si="11"/>
        <v>6999</v>
      </c>
    </row>
    <row r="359" spans="1:15" x14ac:dyDescent="0.25">
      <c r="A359" s="5">
        <v>44138</v>
      </c>
      <c r="B359">
        <v>358</v>
      </c>
      <c r="C359">
        <v>14</v>
      </c>
      <c r="D359" t="str">
        <v>Ishaan Shah</v>
      </c>
      <c r="E359" t="str">
        <v xml:space="preserve">Pune         </v>
      </c>
      <c r="F359">
        <v>0</v>
      </c>
      <c r="G359" t="s">
        <v>142</v>
      </c>
      <c r="H359" t="str">
        <v>Samsung Galaxy S21</v>
      </c>
      <c r="I359" t="str">
        <v>Electronics</v>
      </c>
      <c r="J359">
        <v>1</v>
      </c>
      <c r="K359" s="6">
        <v>69999</v>
      </c>
      <c r="L359" s="7">
        <f t="shared" si="10"/>
        <v>69999</v>
      </c>
      <c r="M359">
        <v>0</v>
      </c>
      <c r="N359" s="9">
        <v>0</v>
      </c>
      <c r="O359" s="7">
        <f t="shared" si="11"/>
        <v>69999</v>
      </c>
    </row>
    <row r="360" spans="1:15" x14ac:dyDescent="0.25">
      <c r="A360" s="5">
        <v>45051</v>
      </c>
      <c r="B360">
        <v>359</v>
      </c>
      <c r="C360">
        <v>32</v>
      </c>
      <c r="D360" t="str">
        <v>Priya Arora</v>
      </c>
      <c r="E360" t="str">
        <v xml:space="preserve">Kolkata      </v>
      </c>
      <c r="F360" t="s">
        <v>212</v>
      </c>
      <c r="G360" t="s">
        <v>160</v>
      </c>
      <c r="H360" t="str">
        <v>Zara Casual Shirt</v>
      </c>
      <c r="I360" t="str">
        <v>Clothing</v>
      </c>
      <c r="J360">
        <v>3</v>
      </c>
      <c r="K360" s="6">
        <v>2199</v>
      </c>
      <c r="L360" s="7">
        <f t="shared" si="10"/>
        <v>6597</v>
      </c>
      <c r="M360">
        <v>0.2</v>
      </c>
      <c r="N360" s="9">
        <v>1319.4</v>
      </c>
      <c r="O360" s="7">
        <f t="shared" si="11"/>
        <v>6596.8</v>
      </c>
    </row>
    <row r="361" spans="1:15" x14ac:dyDescent="0.25">
      <c r="A361" s="5">
        <v>44225</v>
      </c>
      <c r="B361">
        <v>360</v>
      </c>
      <c r="C361">
        <v>19</v>
      </c>
      <c r="D361" t="str">
        <v>Kavya Mishra</v>
      </c>
      <c r="E361" t="str">
        <v xml:space="preserve">Indore       </v>
      </c>
      <c r="F361">
        <v>0</v>
      </c>
      <c r="G361" t="s">
        <v>164</v>
      </c>
      <c r="H361" t="str">
        <v>FabIndia Kurta</v>
      </c>
      <c r="I361" t="str">
        <v>Clothing</v>
      </c>
      <c r="J361">
        <v>3</v>
      </c>
      <c r="K361" s="6">
        <v>2999</v>
      </c>
      <c r="L361" s="7">
        <f t="shared" si="10"/>
        <v>8997</v>
      </c>
      <c r="M361">
        <v>0</v>
      </c>
      <c r="N361" s="9">
        <v>0</v>
      </c>
      <c r="O361" s="7">
        <f t="shared" si="11"/>
        <v>8997</v>
      </c>
    </row>
    <row r="362" spans="1:15" x14ac:dyDescent="0.25">
      <c r="A362" s="5">
        <v>44437</v>
      </c>
      <c r="B362">
        <v>361</v>
      </c>
      <c r="C362">
        <v>44</v>
      </c>
      <c r="D362" t="str">
        <v>Simran Kaur</v>
      </c>
      <c r="E362" t="str">
        <v xml:space="preserve">Mumbai       </v>
      </c>
      <c r="F362">
        <v>0</v>
      </c>
      <c r="G362" t="s">
        <v>148</v>
      </c>
      <c r="H362" t="str">
        <v>Apple MacBook Air</v>
      </c>
      <c r="I362" t="str">
        <v>Electronics</v>
      </c>
      <c r="J362">
        <v>2</v>
      </c>
      <c r="K362" s="6">
        <v>92499</v>
      </c>
      <c r="L362" s="7">
        <f t="shared" si="10"/>
        <v>184998</v>
      </c>
      <c r="M362">
        <v>0</v>
      </c>
      <c r="N362" s="9">
        <v>0</v>
      </c>
      <c r="O362" s="7">
        <f t="shared" si="11"/>
        <v>184998</v>
      </c>
    </row>
    <row r="363" spans="1:15" x14ac:dyDescent="0.25">
      <c r="A363" s="5">
        <v>44824</v>
      </c>
      <c r="B363">
        <v>362</v>
      </c>
      <c r="C363">
        <v>35</v>
      </c>
      <c r="D363" t="str">
        <v>Rhea Bakshi</v>
      </c>
      <c r="E363" t="str">
        <v xml:space="preserve">Kanpur       </v>
      </c>
      <c r="F363">
        <v>0</v>
      </c>
      <c r="G363" t="s">
        <v>168</v>
      </c>
      <c r="H363" t="str">
        <v>Bajaj Mixer Grinder</v>
      </c>
      <c r="I363" t="str">
        <v>Home Appliances</v>
      </c>
      <c r="J363">
        <v>2</v>
      </c>
      <c r="K363" s="6">
        <v>4999</v>
      </c>
      <c r="L363" s="7">
        <f t="shared" si="10"/>
        <v>9998</v>
      </c>
      <c r="M363">
        <v>0</v>
      </c>
      <c r="N363" s="9">
        <v>0</v>
      </c>
      <c r="O363" s="7">
        <f t="shared" si="11"/>
        <v>9998</v>
      </c>
    </row>
    <row r="364" spans="1:15" x14ac:dyDescent="0.25">
      <c r="A364" s="5">
        <v>44723</v>
      </c>
      <c r="B364">
        <v>363</v>
      </c>
      <c r="C364">
        <v>39</v>
      </c>
      <c r="D364" t="str">
        <v>Sakshi Kaur</v>
      </c>
      <c r="E364" t="str">
        <v xml:space="preserve">Bhopal       </v>
      </c>
      <c r="F364">
        <v>0</v>
      </c>
      <c r="G364" t="s">
        <v>184</v>
      </c>
      <c r="H364" t="str">
        <v>Tupperware Lunch Box</v>
      </c>
      <c r="I364" t="str">
        <v>Kitchenware</v>
      </c>
      <c r="J364">
        <v>2</v>
      </c>
      <c r="K364" s="6">
        <v>1299</v>
      </c>
      <c r="L364" s="7">
        <f t="shared" si="10"/>
        <v>2598</v>
      </c>
      <c r="M364">
        <v>0</v>
      </c>
      <c r="N364" s="9">
        <v>0</v>
      </c>
      <c r="O364" s="7">
        <f t="shared" si="11"/>
        <v>2598</v>
      </c>
    </row>
    <row r="365" spans="1:15" x14ac:dyDescent="0.25">
      <c r="A365" s="5">
        <v>44934</v>
      </c>
      <c r="B365">
        <v>364</v>
      </c>
      <c r="C365">
        <v>42</v>
      </c>
      <c r="D365" t="str">
        <v>Shikha Pandey</v>
      </c>
      <c r="E365" t="str">
        <v xml:space="preserve">Lucknow      </v>
      </c>
      <c r="F365">
        <v>0</v>
      </c>
      <c r="G365" t="s">
        <v>173</v>
      </c>
      <c r="H365" t="str">
        <v>LG Washing Machine</v>
      </c>
      <c r="I365" t="str">
        <v>Home Appliances</v>
      </c>
      <c r="J365">
        <v>2</v>
      </c>
      <c r="K365" s="6">
        <v>24999</v>
      </c>
      <c r="L365" s="7">
        <f t="shared" si="10"/>
        <v>49998</v>
      </c>
      <c r="M365">
        <v>0</v>
      </c>
      <c r="N365" s="9">
        <v>0</v>
      </c>
      <c r="O365" s="7">
        <f t="shared" si="11"/>
        <v>49998</v>
      </c>
    </row>
    <row r="366" spans="1:15" x14ac:dyDescent="0.25">
      <c r="A366" s="5">
        <v>44722</v>
      </c>
      <c r="B366">
        <v>365</v>
      </c>
      <c r="C366">
        <v>30</v>
      </c>
      <c r="D366" t="str">
        <v>Pooja Chatterjee</v>
      </c>
      <c r="E366" t="str">
        <v xml:space="preserve">Patna        </v>
      </c>
      <c r="F366">
        <v>0</v>
      </c>
      <c r="G366" t="s">
        <v>189</v>
      </c>
      <c r="H366" t="str">
        <v>Milton Thermos Flask</v>
      </c>
      <c r="I366" t="str">
        <v>Kitchenware</v>
      </c>
      <c r="J366">
        <v>1</v>
      </c>
      <c r="K366" s="6">
        <v>1499</v>
      </c>
      <c r="L366" s="7">
        <f t="shared" si="10"/>
        <v>1499</v>
      </c>
      <c r="M366">
        <v>0</v>
      </c>
      <c r="N366" s="9">
        <v>0</v>
      </c>
      <c r="O366" s="7">
        <f t="shared" si="11"/>
        <v>1499</v>
      </c>
    </row>
    <row r="367" spans="1:15" x14ac:dyDescent="0.25">
      <c r="A367" s="5">
        <v>43965</v>
      </c>
      <c r="B367">
        <v>366</v>
      </c>
      <c r="C367">
        <v>45</v>
      </c>
      <c r="D367" t="str">
        <v>Sneha Sharma</v>
      </c>
      <c r="E367" t="str">
        <v xml:space="preserve">Jaipur       </v>
      </c>
      <c r="F367" t="s">
        <v>212</v>
      </c>
      <c r="G367" t="s">
        <v>196</v>
      </c>
      <c r="H367" t="str">
        <v>Wildcraft Hiking Bag</v>
      </c>
      <c r="I367" t="str">
        <v>Bags</v>
      </c>
      <c r="J367">
        <v>3</v>
      </c>
      <c r="K367" s="6">
        <v>5499</v>
      </c>
      <c r="L367" s="7">
        <f t="shared" si="10"/>
        <v>16497</v>
      </c>
      <c r="M367">
        <v>0.2</v>
      </c>
      <c r="N367" s="9">
        <v>3299.4</v>
      </c>
      <c r="O367" s="7">
        <f t="shared" si="11"/>
        <v>16496.8</v>
      </c>
    </row>
    <row r="368" spans="1:15" x14ac:dyDescent="0.25">
      <c r="A368" s="5">
        <v>45084</v>
      </c>
      <c r="B368">
        <v>367</v>
      </c>
      <c r="C368">
        <v>20</v>
      </c>
      <c r="D368" t="str">
        <v>Krishnan Menon</v>
      </c>
      <c r="E368" t="str">
        <v xml:space="preserve">Chennai      </v>
      </c>
      <c r="F368">
        <v>0</v>
      </c>
      <c r="G368" t="s">
        <v>179</v>
      </c>
      <c r="H368" t="str">
        <v>Titan Wrist Watch</v>
      </c>
      <c r="I368" t="str">
        <v>Accessories</v>
      </c>
      <c r="J368">
        <v>2</v>
      </c>
      <c r="K368" s="6">
        <v>5999</v>
      </c>
      <c r="L368" s="7">
        <f t="shared" si="10"/>
        <v>11998</v>
      </c>
      <c r="M368">
        <v>0</v>
      </c>
      <c r="N368" s="9">
        <v>0</v>
      </c>
      <c r="O368" s="7">
        <f t="shared" si="11"/>
        <v>11998</v>
      </c>
    </row>
    <row r="369" spans="1:15" x14ac:dyDescent="0.25">
      <c r="A369" s="5">
        <v>44954</v>
      </c>
      <c r="B369">
        <v>368</v>
      </c>
      <c r="C369">
        <v>18</v>
      </c>
      <c r="D369" t="str">
        <v>Karan Sethi</v>
      </c>
      <c r="E369" t="str">
        <v>Visakhapatnam</v>
      </c>
      <c r="F369">
        <v>0</v>
      </c>
      <c r="G369" t="s">
        <v>153</v>
      </c>
      <c r="H369" t="str">
        <v>Adidas Sneakers</v>
      </c>
      <c r="I369" t="str">
        <v>Footwear</v>
      </c>
      <c r="J369">
        <v>1</v>
      </c>
      <c r="K369" s="6">
        <v>6999</v>
      </c>
      <c r="L369" s="7">
        <f t="shared" si="10"/>
        <v>6999</v>
      </c>
      <c r="M369">
        <v>0</v>
      </c>
      <c r="N369" s="9">
        <v>0</v>
      </c>
      <c r="O369" s="7">
        <f t="shared" si="11"/>
        <v>6999</v>
      </c>
    </row>
    <row r="370" spans="1:15" x14ac:dyDescent="0.25">
      <c r="A370" s="5">
        <v>44593</v>
      </c>
      <c r="B370">
        <v>369</v>
      </c>
      <c r="C370">
        <v>13</v>
      </c>
      <c r="D370" t="str">
        <v>Isha Reddy</v>
      </c>
      <c r="E370" t="str">
        <v xml:space="preserve">Bhopal       </v>
      </c>
      <c r="F370">
        <v>0</v>
      </c>
      <c r="G370" t="s">
        <v>205</v>
      </c>
      <c r="H370" t="str">
        <v>Nivea Body Lotion</v>
      </c>
      <c r="I370" t="str">
        <v>Personal Care</v>
      </c>
      <c r="J370">
        <v>2</v>
      </c>
      <c r="K370" s="6">
        <v>399</v>
      </c>
      <c r="L370" s="7">
        <f t="shared" si="10"/>
        <v>798</v>
      </c>
      <c r="M370">
        <v>0</v>
      </c>
      <c r="N370" s="9">
        <v>0</v>
      </c>
      <c r="O370" s="7">
        <f t="shared" si="11"/>
        <v>798</v>
      </c>
    </row>
    <row r="371" spans="1:15" x14ac:dyDescent="0.25">
      <c r="A371" s="5">
        <v>45150</v>
      </c>
      <c r="B371">
        <v>370</v>
      </c>
      <c r="C371">
        <v>25</v>
      </c>
      <c r="D371" t="str">
        <v>Naina Chauhan</v>
      </c>
      <c r="E371" t="str">
        <v xml:space="preserve">Kanpur       </v>
      </c>
      <c r="F371">
        <v>0</v>
      </c>
      <c r="G371" t="s">
        <v>142</v>
      </c>
      <c r="H371" t="str">
        <v>Samsung Galaxy S21</v>
      </c>
      <c r="I371" t="str">
        <v>Electronics</v>
      </c>
      <c r="J371">
        <v>1</v>
      </c>
      <c r="K371" s="6">
        <v>69999</v>
      </c>
      <c r="L371" s="7">
        <f t="shared" si="10"/>
        <v>69999</v>
      </c>
      <c r="M371">
        <v>0</v>
      </c>
      <c r="N371" s="9">
        <v>0</v>
      </c>
      <c r="O371" s="7">
        <f t="shared" si="11"/>
        <v>69999</v>
      </c>
    </row>
    <row r="372" spans="1:15" x14ac:dyDescent="0.25">
      <c r="A372" s="5">
        <v>43949</v>
      </c>
      <c r="B372">
        <v>371</v>
      </c>
      <c r="C372">
        <v>28</v>
      </c>
      <c r="D372" t="str">
        <v>Nikhil Khanna</v>
      </c>
      <c r="E372" t="str">
        <v xml:space="preserve">Indore       </v>
      </c>
      <c r="F372" t="s">
        <v>212</v>
      </c>
      <c r="G372" t="s">
        <v>153</v>
      </c>
      <c r="H372" t="str">
        <v>Adidas Sneakers</v>
      </c>
      <c r="I372" t="str">
        <v>Footwear</v>
      </c>
      <c r="J372">
        <v>3</v>
      </c>
      <c r="K372" s="6">
        <v>6999</v>
      </c>
      <c r="L372" s="7">
        <f t="shared" si="10"/>
        <v>20997</v>
      </c>
      <c r="M372">
        <v>0.2</v>
      </c>
      <c r="N372" s="9">
        <v>4199.4000000000005</v>
      </c>
      <c r="O372" s="7">
        <f t="shared" si="11"/>
        <v>20996.799999999999</v>
      </c>
    </row>
    <row r="373" spans="1:15" x14ac:dyDescent="0.25">
      <c r="A373" s="5">
        <v>45242</v>
      </c>
      <c r="B373">
        <v>372</v>
      </c>
      <c r="C373">
        <v>27</v>
      </c>
      <c r="D373" t="str">
        <v>Nikita Ahuja</v>
      </c>
      <c r="E373" t="str">
        <v xml:space="preserve">Mumbai       </v>
      </c>
      <c r="F373">
        <v>0</v>
      </c>
      <c r="G373" t="s">
        <v>144</v>
      </c>
      <c r="H373" t="str">
        <v>Sony Bravia 55" TV</v>
      </c>
      <c r="I373" t="str">
        <v>Electronics</v>
      </c>
      <c r="J373">
        <v>1</v>
      </c>
      <c r="K373" s="6">
        <v>89999</v>
      </c>
      <c r="L373" s="7">
        <f t="shared" si="10"/>
        <v>89999</v>
      </c>
      <c r="M373">
        <v>0</v>
      </c>
      <c r="N373" s="9">
        <v>0</v>
      </c>
      <c r="O373" s="7">
        <f t="shared" si="11"/>
        <v>89999</v>
      </c>
    </row>
    <row r="374" spans="1:15" x14ac:dyDescent="0.25">
      <c r="A374" s="5">
        <v>43977</v>
      </c>
      <c r="B374">
        <v>373</v>
      </c>
      <c r="C374">
        <v>2</v>
      </c>
      <c r="D374" t="str">
        <v>Aditi Patel</v>
      </c>
      <c r="E374" t="str">
        <v xml:space="preserve">Bhopal       </v>
      </c>
      <c r="F374" t="s">
        <v>212</v>
      </c>
      <c r="G374" t="s">
        <v>164</v>
      </c>
      <c r="H374" t="str">
        <v>FabIndia Kurta</v>
      </c>
      <c r="I374" t="str">
        <v>Clothing</v>
      </c>
      <c r="J374">
        <v>2</v>
      </c>
      <c r="K374" s="6">
        <v>2999</v>
      </c>
      <c r="L374" s="7">
        <f t="shared" si="10"/>
        <v>5998</v>
      </c>
      <c r="M374">
        <v>0.2</v>
      </c>
      <c r="N374" s="9">
        <v>1199.6000000000001</v>
      </c>
      <c r="O374" s="7">
        <f t="shared" si="11"/>
        <v>5997.8</v>
      </c>
    </row>
    <row r="375" spans="1:15" x14ac:dyDescent="0.25">
      <c r="A375" s="5">
        <v>43995</v>
      </c>
      <c r="B375">
        <v>374</v>
      </c>
      <c r="C375">
        <v>16</v>
      </c>
      <c r="D375" t="str">
        <v>Kabir Choudhary</v>
      </c>
      <c r="E375" t="str">
        <v xml:space="preserve">Jaipur       </v>
      </c>
      <c r="F375">
        <v>0</v>
      </c>
      <c r="G375" t="s">
        <v>184</v>
      </c>
      <c r="H375" t="str">
        <v>Tupperware Lunch Box</v>
      </c>
      <c r="I375" t="str">
        <v>Kitchenware</v>
      </c>
      <c r="J375">
        <v>2</v>
      </c>
      <c r="K375" s="6">
        <v>1299</v>
      </c>
      <c r="L375" s="7">
        <f t="shared" si="10"/>
        <v>2598</v>
      </c>
      <c r="M375">
        <v>0</v>
      </c>
      <c r="N375" s="9">
        <v>0</v>
      </c>
      <c r="O375" s="7">
        <f t="shared" si="11"/>
        <v>2598</v>
      </c>
    </row>
    <row r="376" spans="1:15" x14ac:dyDescent="0.25">
      <c r="A376" s="5">
        <v>44862</v>
      </c>
      <c r="B376">
        <v>375</v>
      </c>
      <c r="C376">
        <v>9</v>
      </c>
      <c r="D376" t="str">
        <v>Avni Iyer</v>
      </c>
      <c r="E376" t="str">
        <v xml:space="preserve">Kanpur       </v>
      </c>
      <c r="F376">
        <v>0</v>
      </c>
      <c r="G376" t="s">
        <v>153</v>
      </c>
      <c r="H376" t="str">
        <v>Adidas Sneakers</v>
      </c>
      <c r="I376" t="str">
        <v>Footwear</v>
      </c>
      <c r="J376">
        <v>3</v>
      </c>
      <c r="K376" s="6">
        <v>6999</v>
      </c>
      <c r="L376" s="7">
        <f t="shared" si="10"/>
        <v>20997</v>
      </c>
      <c r="M376">
        <v>0</v>
      </c>
      <c r="N376" s="9">
        <v>0</v>
      </c>
      <c r="O376" s="7">
        <f t="shared" si="11"/>
        <v>20997</v>
      </c>
    </row>
    <row r="377" spans="1:15" x14ac:dyDescent="0.25">
      <c r="A377" s="5">
        <v>44199</v>
      </c>
      <c r="B377">
        <v>376</v>
      </c>
      <c r="C377">
        <v>4</v>
      </c>
      <c r="D377" t="str">
        <v>Ananya Mehta</v>
      </c>
      <c r="E377" t="str">
        <v xml:space="preserve">Bhopal       </v>
      </c>
      <c r="F377">
        <v>0</v>
      </c>
      <c r="G377" t="s">
        <v>187</v>
      </c>
      <c r="H377" t="str">
        <v>Borosil Glass Set</v>
      </c>
      <c r="I377" t="str">
        <v>Kitchenware</v>
      </c>
      <c r="J377">
        <v>3</v>
      </c>
      <c r="K377" s="6">
        <v>1999</v>
      </c>
      <c r="L377" s="7">
        <f t="shared" si="10"/>
        <v>5997</v>
      </c>
      <c r="M377">
        <v>0</v>
      </c>
      <c r="N377" s="9">
        <v>0</v>
      </c>
      <c r="O377" s="7">
        <f t="shared" si="11"/>
        <v>5997</v>
      </c>
    </row>
    <row r="378" spans="1:15" x14ac:dyDescent="0.25">
      <c r="A378" s="5">
        <v>44333</v>
      </c>
      <c r="B378">
        <v>377</v>
      </c>
      <c r="C378">
        <v>8</v>
      </c>
      <c r="D378" t="str">
        <v>Aryan Gupta</v>
      </c>
      <c r="E378" t="str">
        <v xml:space="preserve">Mumbai       </v>
      </c>
      <c r="F378" t="s">
        <v>212</v>
      </c>
      <c r="G378" t="s">
        <v>184</v>
      </c>
      <c r="H378" t="str">
        <v>Tupperware Lunch Box</v>
      </c>
      <c r="I378" t="str">
        <v>Kitchenware</v>
      </c>
      <c r="J378">
        <v>1</v>
      </c>
      <c r="K378" s="6">
        <v>1299</v>
      </c>
      <c r="L378" s="7">
        <f t="shared" si="10"/>
        <v>1299</v>
      </c>
      <c r="M378">
        <v>0.2</v>
      </c>
      <c r="N378" s="9">
        <v>259.8</v>
      </c>
      <c r="O378" s="7">
        <f t="shared" si="11"/>
        <v>1298.8</v>
      </c>
    </row>
    <row r="379" spans="1:15" x14ac:dyDescent="0.25">
      <c r="A379" s="5">
        <v>45118</v>
      </c>
      <c r="B379">
        <v>378</v>
      </c>
      <c r="C379">
        <v>43</v>
      </c>
      <c r="D379" t="str">
        <v>Siddharth Reddy</v>
      </c>
      <c r="E379" t="str">
        <v xml:space="preserve">Pune         </v>
      </c>
      <c r="F379">
        <v>0</v>
      </c>
      <c r="G379" t="s">
        <v>179</v>
      </c>
      <c r="H379" t="str">
        <v>Titan Wrist Watch</v>
      </c>
      <c r="I379" t="str">
        <v>Accessories</v>
      </c>
      <c r="J379">
        <v>2</v>
      </c>
      <c r="K379" s="6">
        <v>5999</v>
      </c>
      <c r="L379" s="7">
        <f t="shared" si="10"/>
        <v>11998</v>
      </c>
      <c r="M379">
        <v>0</v>
      </c>
      <c r="N379" s="9">
        <v>0</v>
      </c>
      <c r="O379" s="7">
        <f t="shared" si="11"/>
        <v>11998</v>
      </c>
    </row>
    <row r="380" spans="1:15" x14ac:dyDescent="0.25">
      <c r="A380" s="5">
        <v>45150</v>
      </c>
      <c r="B380">
        <v>379</v>
      </c>
      <c r="C380">
        <v>33</v>
      </c>
      <c r="D380" t="str">
        <v>Rajat Saxena</v>
      </c>
      <c r="E380" t="str">
        <v xml:space="preserve">Kanpur       </v>
      </c>
      <c r="F380">
        <v>0</v>
      </c>
      <c r="G380" t="s">
        <v>177</v>
      </c>
      <c r="H380" t="str">
        <v>Prestige Pressure Cooker</v>
      </c>
      <c r="I380" t="str">
        <v>Home Appliances</v>
      </c>
      <c r="J380">
        <v>1</v>
      </c>
      <c r="K380" s="6">
        <v>2299</v>
      </c>
      <c r="L380" s="7">
        <f t="shared" si="10"/>
        <v>2299</v>
      </c>
      <c r="M380">
        <v>0</v>
      </c>
      <c r="N380" s="9">
        <v>0</v>
      </c>
      <c r="O380" s="7">
        <f t="shared" si="11"/>
        <v>2299</v>
      </c>
    </row>
    <row r="381" spans="1:15" x14ac:dyDescent="0.25">
      <c r="A381" s="5">
        <v>44337</v>
      </c>
      <c r="B381">
        <v>380</v>
      </c>
      <c r="C381">
        <v>7</v>
      </c>
      <c r="D381" t="str">
        <v>Arjun Joshi</v>
      </c>
      <c r="E381" t="str">
        <v xml:space="preserve">Kanpur       </v>
      </c>
      <c r="F381" t="s">
        <v>212</v>
      </c>
      <c r="G381" t="s">
        <v>155</v>
      </c>
      <c r="H381" t="str">
        <v>Puma Sports Shoes</v>
      </c>
      <c r="I381" t="str">
        <v>Footwear</v>
      </c>
      <c r="J381">
        <v>1</v>
      </c>
      <c r="K381" s="6">
        <v>5499</v>
      </c>
      <c r="L381" s="7">
        <f t="shared" si="10"/>
        <v>5499</v>
      </c>
      <c r="M381">
        <v>0.2</v>
      </c>
      <c r="N381" s="9">
        <v>1099.8</v>
      </c>
      <c r="O381" s="7">
        <f t="shared" si="11"/>
        <v>5498.8</v>
      </c>
    </row>
    <row r="382" spans="1:15" x14ac:dyDescent="0.25">
      <c r="A382" s="5">
        <v>44419</v>
      </c>
      <c r="B382">
        <v>381</v>
      </c>
      <c r="C382">
        <v>50</v>
      </c>
      <c r="D382" t="str">
        <v>Yash Malhotra</v>
      </c>
      <c r="E382" t="str">
        <v xml:space="preserve">Lucknow      </v>
      </c>
      <c r="F382">
        <v>0</v>
      </c>
      <c r="G382" t="s">
        <v>144</v>
      </c>
      <c r="H382" t="str">
        <v>Sony Bravia 55" TV</v>
      </c>
      <c r="I382" t="str">
        <v>Electronics</v>
      </c>
      <c r="J382">
        <v>1</v>
      </c>
      <c r="K382" s="6">
        <v>89999</v>
      </c>
      <c r="L382" s="7">
        <f t="shared" si="10"/>
        <v>89999</v>
      </c>
      <c r="M382">
        <v>0</v>
      </c>
      <c r="N382" s="9">
        <v>0</v>
      </c>
      <c r="O382" s="7">
        <f t="shared" si="11"/>
        <v>89999</v>
      </c>
    </row>
    <row r="383" spans="1:15" x14ac:dyDescent="0.25">
      <c r="A383" s="5">
        <v>44099</v>
      </c>
      <c r="B383">
        <v>382</v>
      </c>
      <c r="C383">
        <v>44</v>
      </c>
      <c r="D383" t="str">
        <v>Simran Kaur</v>
      </c>
      <c r="E383" t="str">
        <v xml:space="preserve">Mumbai       </v>
      </c>
      <c r="F383">
        <v>0</v>
      </c>
      <c r="G383" t="s">
        <v>168</v>
      </c>
      <c r="H383" t="str">
        <v>Bajaj Mixer Grinder</v>
      </c>
      <c r="I383" t="str">
        <v>Home Appliances</v>
      </c>
      <c r="J383">
        <v>1</v>
      </c>
      <c r="K383" s="6">
        <v>4999</v>
      </c>
      <c r="L383" s="7">
        <f t="shared" si="10"/>
        <v>4999</v>
      </c>
      <c r="M383">
        <v>0</v>
      </c>
      <c r="N383" s="9">
        <v>0</v>
      </c>
      <c r="O383" s="7">
        <f t="shared" si="11"/>
        <v>4999</v>
      </c>
    </row>
    <row r="384" spans="1:15" x14ac:dyDescent="0.25">
      <c r="A384" s="5">
        <v>44222</v>
      </c>
      <c r="B384">
        <v>383</v>
      </c>
      <c r="C384">
        <v>17</v>
      </c>
      <c r="D384" t="str">
        <v>Kajal Bhatt</v>
      </c>
      <c r="E384" t="str">
        <v xml:space="preserve">Delhi        </v>
      </c>
      <c r="F384">
        <v>0</v>
      </c>
      <c r="G384" t="s">
        <v>146</v>
      </c>
      <c r="H384" t="str">
        <v>HP Pavilion Laptop</v>
      </c>
      <c r="I384" t="str">
        <v>Electronics</v>
      </c>
      <c r="J384">
        <v>3</v>
      </c>
      <c r="K384" s="6">
        <v>64999</v>
      </c>
      <c r="L384" s="7">
        <f t="shared" si="10"/>
        <v>194997</v>
      </c>
      <c r="M384">
        <v>0</v>
      </c>
      <c r="N384" s="9">
        <v>0</v>
      </c>
      <c r="O384" s="7">
        <f t="shared" si="11"/>
        <v>194997</v>
      </c>
    </row>
    <row r="385" spans="1:15" x14ac:dyDescent="0.25">
      <c r="A385" s="5">
        <v>45288</v>
      </c>
      <c r="B385">
        <v>384</v>
      </c>
      <c r="C385">
        <v>36</v>
      </c>
      <c r="D385" t="str">
        <v>Rishi Kulkarni</v>
      </c>
      <c r="E385" t="str">
        <v>Visakhapatnam</v>
      </c>
      <c r="F385" t="s">
        <v>232</v>
      </c>
      <c r="G385" t="s">
        <v>160</v>
      </c>
      <c r="H385" t="str">
        <v>Zara Casual Shirt</v>
      </c>
      <c r="I385" t="str">
        <v>Clothing</v>
      </c>
      <c r="J385">
        <v>1</v>
      </c>
      <c r="K385" s="6">
        <v>2199</v>
      </c>
      <c r="L385" s="7">
        <f t="shared" si="10"/>
        <v>2199</v>
      </c>
      <c r="M385">
        <v>0.7</v>
      </c>
      <c r="N385" s="9">
        <v>1539.3</v>
      </c>
      <c r="O385" s="7">
        <f t="shared" si="11"/>
        <v>2198.3000000000002</v>
      </c>
    </row>
    <row r="386" spans="1:15" x14ac:dyDescent="0.25">
      <c r="A386" s="5">
        <v>43881</v>
      </c>
      <c r="B386">
        <v>385</v>
      </c>
      <c r="C386">
        <v>36</v>
      </c>
      <c r="D386" t="str">
        <v>Rishi Kulkarni</v>
      </c>
      <c r="E386" t="str">
        <v>Visakhapatnam</v>
      </c>
      <c r="F386">
        <v>0</v>
      </c>
      <c r="G386" t="s">
        <v>187</v>
      </c>
      <c r="H386" t="str">
        <v>Borosil Glass Set</v>
      </c>
      <c r="I386" t="str">
        <v>Kitchenware</v>
      </c>
      <c r="J386">
        <v>1</v>
      </c>
      <c r="K386" s="6">
        <v>1999</v>
      </c>
      <c r="L386" s="7">
        <f t="shared" si="10"/>
        <v>1999</v>
      </c>
      <c r="M386">
        <v>0</v>
      </c>
      <c r="N386" s="9">
        <v>0</v>
      </c>
      <c r="O386" s="7">
        <f t="shared" si="11"/>
        <v>1999</v>
      </c>
    </row>
    <row r="387" spans="1:15" x14ac:dyDescent="0.25">
      <c r="A387" s="5">
        <v>44389</v>
      </c>
      <c r="B387">
        <v>386</v>
      </c>
      <c r="C387">
        <v>50</v>
      </c>
      <c r="D387" t="str">
        <v>Yash Malhotra</v>
      </c>
      <c r="E387" t="str">
        <v xml:space="preserve">Lucknow      </v>
      </c>
      <c r="F387">
        <v>0</v>
      </c>
      <c r="G387" t="s">
        <v>201</v>
      </c>
      <c r="H387" t="str">
        <v>Dove Soap Pack</v>
      </c>
      <c r="I387" t="str">
        <v>Personal Care</v>
      </c>
      <c r="J387">
        <v>2</v>
      </c>
      <c r="K387" s="6">
        <v>349</v>
      </c>
      <c r="L387" s="7">
        <f t="shared" ref="L387:L450" si="12">J387*K387</f>
        <v>698</v>
      </c>
      <c r="M387">
        <v>0</v>
      </c>
      <c r="N387" s="9">
        <v>0</v>
      </c>
      <c r="O387" s="7">
        <f t="shared" ref="O387:O450" si="13">L387-M387</f>
        <v>698</v>
      </c>
    </row>
    <row r="388" spans="1:15" x14ac:dyDescent="0.25">
      <c r="A388" s="5">
        <v>44266</v>
      </c>
      <c r="B388">
        <v>387</v>
      </c>
      <c r="C388">
        <v>9</v>
      </c>
      <c r="D388" t="str">
        <v>Avni Iyer</v>
      </c>
      <c r="E388" t="str">
        <v xml:space="preserve">Kanpur       </v>
      </c>
      <c r="F388">
        <v>0</v>
      </c>
      <c r="G388" t="s">
        <v>187</v>
      </c>
      <c r="H388" t="str">
        <v>Borosil Glass Set</v>
      </c>
      <c r="I388" t="str">
        <v>Kitchenware</v>
      </c>
      <c r="J388">
        <v>1</v>
      </c>
      <c r="K388" s="6">
        <v>1999</v>
      </c>
      <c r="L388" s="7">
        <f t="shared" si="12"/>
        <v>1999</v>
      </c>
      <c r="M388">
        <v>0</v>
      </c>
      <c r="N388" s="9">
        <v>0</v>
      </c>
      <c r="O388" s="7">
        <f t="shared" si="13"/>
        <v>1999</v>
      </c>
    </row>
    <row r="389" spans="1:15" x14ac:dyDescent="0.25">
      <c r="A389" s="5">
        <v>43950</v>
      </c>
      <c r="B389">
        <v>388</v>
      </c>
      <c r="C389">
        <v>29</v>
      </c>
      <c r="D389" t="str">
        <v>Palak Kapoor</v>
      </c>
      <c r="E389" t="str">
        <v xml:space="preserve">Mumbai       </v>
      </c>
      <c r="F389" t="s">
        <v>212</v>
      </c>
      <c r="G389" t="s">
        <v>148</v>
      </c>
      <c r="H389" t="str">
        <v>Apple MacBook Air</v>
      </c>
      <c r="I389" t="str">
        <v>Electronics</v>
      </c>
      <c r="J389">
        <v>1</v>
      </c>
      <c r="K389" s="6">
        <v>92499</v>
      </c>
      <c r="L389" s="7">
        <f t="shared" si="12"/>
        <v>92499</v>
      </c>
      <c r="M389">
        <v>0.2</v>
      </c>
      <c r="N389" s="9">
        <v>18499.8</v>
      </c>
      <c r="O389" s="7">
        <f t="shared" si="13"/>
        <v>92498.8</v>
      </c>
    </row>
    <row r="390" spans="1:15" x14ac:dyDescent="0.25">
      <c r="A390" s="5">
        <v>44802</v>
      </c>
      <c r="B390">
        <v>389</v>
      </c>
      <c r="C390">
        <v>38</v>
      </c>
      <c r="D390" t="str">
        <v>Saanvi Pillai</v>
      </c>
      <c r="E390" t="str">
        <v xml:space="preserve">Lucknow      </v>
      </c>
      <c r="F390">
        <v>0</v>
      </c>
      <c r="G390" t="s">
        <v>171</v>
      </c>
      <c r="H390" t="str">
        <v>Philips Air Fryer</v>
      </c>
      <c r="I390" t="str">
        <v>Home Appliances</v>
      </c>
      <c r="J390">
        <v>1</v>
      </c>
      <c r="K390" s="6">
        <v>8499</v>
      </c>
      <c r="L390" s="7">
        <f t="shared" si="12"/>
        <v>8499</v>
      </c>
      <c r="M390">
        <v>0</v>
      </c>
      <c r="N390" s="9">
        <v>0</v>
      </c>
      <c r="O390" s="7">
        <f t="shared" si="13"/>
        <v>8499</v>
      </c>
    </row>
    <row r="391" spans="1:15" x14ac:dyDescent="0.25">
      <c r="A391" s="5">
        <v>45288</v>
      </c>
      <c r="B391">
        <v>390</v>
      </c>
      <c r="C391">
        <v>48</v>
      </c>
      <c r="D391" t="str">
        <v>Vikas Tiwari</v>
      </c>
      <c r="E391" t="str">
        <v xml:space="preserve">Bhopal       </v>
      </c>
      <c r="F391" t="s">
        <v>232</v>
      </c>
      <c r="G391" t="s">
        <v>182</v>
      </c>
      <c r="H391" t="str">
        <v>Fossil Smartwatch</v>
      </c>
      <c r="I391" t="str">
        <v>Accessories</v>
      </c>
      <c r="J391">
        <v>1</v>
      </c>
      <c r="K391" s="6">
        <v>12999</v>
      </c>
      <c r="L391" s="7">
        <f t="shared" si="12"/>
        <v>12999</v>
      </c>
      <c r="M391">
        <v>0.7</v>
      </c>
      <c r="N391" s="9">
        <v>9099.2999999999993</v>
      </c>
      <c r="O391" s="7">
        <f t="shared" si="13"/>
        <v>12998.3</v>
      </c>
    </row>
    <row r="392" spans="1:15" x14ac:dyDescent="0.25">
      <c r="A392" s="5">
        <v>45104</v>
      </c>
      <c r="B392">
        <v>391</v>
      </c>
      <c r="C392">
        <v>8</v>
      </c>
      <c r="D392" t="str">
        <v>Aryan Gupta</v>
      </c>
      <c r="E392" t="str">
        <v xml:space="preserve">Mumbai       </v>
      </c>
      <c r="F392">
        <v>0</v>
      </c>
      <c r="G392" t="s">
        <v>182</v>
      </c>
      <c r="H392" t="str">
        <v>Fossil Smartwatch</v>
      </c>
      <c r="I392" t="str">
        <v>Accessories</v>
      </c>
      <c r="J392">
        <v>2</v>
      </c>
      <c r="K392" s="6">
        <v>12999</v>
      </c>
      <c r="L392" s="7">
        <f t="shared" si="12"/>
        <v>25998</v>
      </c>
      <c r="M392">
        <v>0</v>
      </c>
      <c r="N392" s="9">
        <v>0</v>
      </c>
      <c r="O392" s="7">
        <f t="shared" si="13"/>
        <v>25998</v>
      </c>
    </row>
    <row r="393" spans="1:15" x14ac:dyDescent="0.25">
      <c r="A393" s="5">
        <v>44615</v>
      </c>
      <c r="B393">
        <v>392</v>
      </c>
      <c r="C393">
        <v>50</v>
      </c>
      <c r="D393" t="str">
        <v>Yash Malhotra</v>
      </c>
      <c r="E393" t="str">
        <v xml:space="preserve">Lucknow      </v>
      </c>
      <c r="F393">
        <v>0</v>
      </c>
      <c r="G393" t="s">
        <v>162</v>
      </c>
      <c r="H393" t="str">
        <v>H&amp;M T-Shirt</v>
      </c>
      <c r="I393" t="str">
        <v>Clothing</v>
      </c>
      <c r="J393">
        <v>2</v>
      </c>
      <c r="K393" s="6">
        <v>1499</v>
      </c>
      <c r="L393" s="7">
        <f t="shared" si="12"/>
        <v>2998</v>
      </c>
      <c r="M393">
        <v>0</v>
      </c>
      <c r="N393" s="9">
        <v>0</v>
      </c>
      <c r="O393" s="7">
        <f t="shared" si="13"/>
        <v>2998</v>
      </c>
    </row>
    <row r="394" spans="1:15" x14ac:dyDescent="0.25">
      <c r="A394" s="5">
        <v>44678</v>
      </c>
      <c r="B394">
        <v>393</v>
      </c>
      <c r="C394">
        <v>45</v>
      </c>
      <c r="D394" t="str">
        <v>Sneha Sharma</v>
      </c>
      <c r="E394" t="str">
        <v xml:space="preserve">Jaipur       </v>
      </c>
      <c r="F394" t="s">
        <v>212</v>
      </c>
      <c r="G394" t="s">
        <v>162</v>
      </c>
      <c r="H394" t="str">
        <v>H&amp;M T-Shirt</v>
      </c>
      <c r="I394" t="str">
        <v>Clothing</v>
      </c>
      <c r="J394">
        <v>1</v>
      </c>
      <c r="K394" s="6">
        <v>1499</v>
      </c>
      <c r="L394" s="7">
        <f t="shared" si="12"/>
        <v>1499</v>
      </c>
      <c r="M394">
        <v>0.2</v>
      </c>
      <c r="N394" s="9">
        <v>299.8</v>
      </c>
      <c r="O394" s="7">
        <f t="shared" si="13"/>
        <v>1498.8</v>
      </c>
    </row>
    <row r="395" spans="1:15" x14ac:dyDescent="0.25">
      <c r="A395" s="5">
        <v>45185</v>
      </c>
      <c r="B395">
        <v>394</v>
      </c>
      <c r="C395">
        <v>37</v>
      </c>
      <c r="D395" t="str">
        <v>Rohit Sen</v>
      </c>
      <c r="E395" t="str">
        <v xml:space="preserve">Ahmedabad    </v>
      </c>
      <c r="F395">
        <v>0</v>
      </c>
      <c r="G395" t="s">
        <v>205</v>
      </c>
      <c r="H395" t="str">
        <v>Nivea Body Lotion</v>
      </c>
      <c r="I395" t="str">
        <v>Personal Care</v>
      </c>
      <c r="J395">
        <v>3</v>
      </c>
      <c r="K395" s="6">
        <v>399</v>
      </c>
      <c r="L395" s="7">
        <f t="shared" si="12"/>
        <v>1197</v>
      </c>
      <c r="M395">
        <v>0</v>
      </c>
      <c r="N395" s="9">
        <v>0</v>
      </c>
      <c r="O395" s="7">
        <f t="shared" si="13"/>
        <v>1197</v>
      </c>
    </row>
    <row r="396" spans="1:15" x14ac:dyDescent="0.25">
      <c r="A396" s="5">
        <v>44275</v>
      </c>
      <c r="B396">
        <v>395</v>
      </c>
      <c r="C396">
        <v>24</v>
      </c>
      <c r="D396" t="str">
        <v>Mohit Aggarwal</v>
      </c>
      <c r="E396" t="str">
        <v xml:space="preserve">Patna        </v>
      </c>
      <c r="F396">
        <v>0</v>
      </c>
      <c r="G396" t="s">
        <v>144</v>
      </c>
      <c r="H396" t="str">
        <v>Sony Bravia 55" TV</v>
      </c>
      <c r="I396" t="str">
        <v>Electronics</v>
      </c>
      <c r="J396">
        <v>2</v>
      </c>
      <c r="K396" s="6">
        <v>89999</v>
      </c>
      <c r="L396" s="7">
        <f t="shared" si="12"/>
        <v>179998</v>
      </c>
      <c r="M396">
        <v>0</v>
      </c>
      <c r="N396" s="9">
        <v>0</v>
      </c>
      <c r="O396" s="7">
        <f t="shared" si="13"/>
        <v>179998</v>
      </c>
    </row>
    <row r="397" spans="1:15" x14ac:dyDescent="0.25">
      <c r="A397" s="5">
        <v>44971</v>
      </c>
      <c r="B397">
        <v>396</v>
      </c>
      <c r="C397">
        <v>17</v>
      </c>
      <c r="D397" t="str">
        <v>Kajal Bhatt</v>
      </c>
      <c r="E397" t="str">
        <v xml:space="preserve">Delhi        </v>
      </c>
      <c r="F397">
        <v>0</v>
      </c>
      <c r="G397" t="s">
        <v>142</v>
      </c>
      <c r="H397" t="str">
        <v>Samsung Galaxy S21</v>
      </c>
      <c r="I397" t="str">
        <v>Electronics</v>
      </c>
      <c r="J397">
        <v>1</v>
      </c>
      <c r="K397" s="6">
        <v>69999</v>
      </c>
      <c r="L397" s="7">
        <f t="shared" si="12"/>
        <v>69999</v>
      </c>
      <c r="M397">
        <v>0</v>
      </c>
      <c r="N397" s="9">
        <v>0</v>
      </c>
      <c r="O397" s="7">
        <f t="shared" si="13"/>
        <v>69999</v>
      </c>
    </row>
    <row r="398" spans="1:15" x14ac:dyDescent="0.25">
      <c r="A398" s="5">
        <v>44213</v>
      </c>
      <c r="B398">
        <v>397</v>
      </c>
      <c r="C398">
        <v>38</v>
      </c>
      <c r="D398" t="str">
        <v>Saanvi Pillai</v>
      </c>
      <c r="E398" t="str">
        <v xml:space="preserve">Lucknow      </v>
      </c>
      <c r="F398">
        <v>0</v>
      </c>
      <c r="G398" t="s">
        <v>175</v>
      </c>
      <c r="H398" t="str">
        <v>IFB Microwave Oven</v>
      </c>
      <c r="I398" t="str">
        <v>Home Appliances</v>
      </c>
      <c r="J398">
        <v>2</v>
      </c>
      <c r="K398" s="6">
        <v>10499</v>
      </c>
      <c r="L398" s="7">
        <f t="shared" si="12"/>
        <v>20998</v>
      </c>
      <c r="M398">
        <v>0</v>
      </c>
      <c r="N398" s="9">
        <v>0</v>
      </c>
      <c r="O398" s="7">
        <f t="shared" si="13"/>
        <v>20998</v>
      </c>
    </row>
    <row r="399" spans="1:15" x14ac:dyDescent="0.25">
      <c r="A399" s="5">
        <v>44457</v>
      </c>
      <c r="B399">
        <v>398</v>
      </c>
      <c r="C399">
        <v>4</v>
      </c>
      <c r="D399" t="str">
        <v>Ananya Mehta</v>
      </c>
      <c r="E399" t="str">
        <v xml:space="preserve">Bhopal       </v>
      </c>
      <c r="F399">
        <v>0</v>
      </c>
      <c r="G399" t="s">
        <v>142</v>
      </c>
      <c r="H399" t="str">
        <v>Samsung Galaxy S21</v>
      </c>
      <c r="I399" t="str">
        <v>Electronics</v>
      </c>
      <c r="J399">
        <v>2</v>
      </c>
      <c r="K399" s="6">
        <v>69999</v>
      </c>
      <c r="L399" s="7">
        <f t="shared" si="12"/>
        <v>139998</v>
      </c>
      <c r="M399">
        <v>0</v>
      </c>
      <c r="N399" s="9">
        <v>0</v>
      </c>
      <c r="O399" s="7">
        <f t="shared" si="13"/>
        <v>139998</v>
      </c>
    </row>
    <row r="400" spans="1:15" x14ac:dyDescent="0.25">
      <c r="A400" s="5">
        <v>45287</v>
      </c>
      <c r="B400">
        <v>399</v>
      </c>
      <c r="C400">
        <v>7</v>
      </c>
      <c r="D400" t="str">
        <v>Arjun Joshi</v>
      </c>
      <c r="E400" t="str">
        <v xml:space="preserve">Kanpur       </v>
      </c>
      <c r="F400" t="s">
        <v>232</v>
      </c>
      <c r="G400" t="s">
        <v>201</v>
      </c>
      <c r="H400" t="str">
        <v>Dove Soap Pack</v>
      </c>
      <c r="I400" t="str">
        <v>Personal Care</v>
      </c>
      <c r="J400">
        <v>1</v>
      </c>
      <c r="K400" s="6">
        <v>349</v>
      </c>
      <c r="L400" s="7">
        <f t="shared" si="12"/>
        <v>349</v>
      </c>
      <c r="M400">
        <v>0.7</v>
      </c>
      <c r="N400" s="9">
        <v>244.29999999999998</v>
      </c>
      <c r="O400" s="7">
        <f t="shared" si="13"/>
        <v>348.3</v>
      </c>
    </row>
    <row r="401" spans="1:15" x14ac:dyDescent="0.25">
      <c r="A401" s="5">
        <v>44512</v>
      </c>
      <c r="B401">
        <v>400</v>
      </c>
      <c r="C401">
        <v>47</v>
      </c>
      <c r="D401" t="str">
        <v>Tanya Singh</v>
      </c>
      <c r="E401" t="str">
        <v xml:space="preserve">Delhi        </v>
      </c>
      <c r="F401">
        <v>0</v>
      </c>
      <c r="G401" t="s">
        <v>191</v>
      </c>
      <c r="H401" t="str">
        <v>Puma Backpack</v>
      </c>
      <c r="I401" t="str">
        <v>Bags</v>
      </c>
      <c r="J401">
        <v>2</v>
      </c>
      <c r="K401" s="6">
        <v>2799</v>
      </c>
      <c r="L401" s="7">
        <f t="shared" si="12"/>
        <v>5598</v>
      </c>
      <c r="M401">
        <v>0</v>
      </c>
      <c r="N401" s="9">
        <v>0</v>
      </c>
      <c r="O401" s="7">
        <f t="shared" si="13"/>
        <v>5598</v>
      </c>
    </row>
    <row r="402" spans="1:15" x14ac:dyDescent="0.25">
      <c r="A402" s="5">
        <v>45158</v>
      </c>
      <c r="B402">
        <v>401</v>
      </c>
      <c r="C402">
        <v>44</v>
      </c>
      <c r="D402" t="str">
        <v>Simran Kaur</v>
      </c>
      <c r="E402" t="str">
        <v xml:space="preserve">Mumbai       </v>
      </c>
      <c r="F402">
        <v>0</v>
      </c>
      <c r="G402" t="s">
        <v>179</v>
      </c>
      <c r="H402" t="str">
        <v>Titan Wrist Watch</v>
      </c>
      <c r="I402" t="str">
        <v>Accessories</v>
      </c>
      <c r="J402">
        <v>1</v>
      </c>
      <c r="K402" s="6">
        <v>5999</v>
      </c>
      <c r="L402" s="7">
        <f t="shared" si="12"/>
        <v>5999</v>
      </c>
      <c r="M402">
        <v>0</v>
      </c>
      <c r="N402" s="9">
        <v>0</v>
      </c>
      <c r="O402" s="7">
        <f t="shared" si="13"/>
        <v>5999</v>
      </c>
    </row>
    <row r="403" spans="1:15" x14ac:dyDescent="0.25">
      <c r="A403" s="5">
        <v>44862</v>
      </c>
      <c r="B403">
        <v>402</v>
      </c>
      <c r="C403">
        <v>23</v>
      </c>
      <c r="D403" t="str">
        <v>Meera Bansal</v>
      </c>
      <c r="E403" t="str">
        <v xml:space="preserve">Hyderabad    </v>
      </c>
      <c r="F403">
        <v>0</v>
      </c>
      <c r="G403" t="s">
        <v>194</v>
      </c>
      <c r="H403" t="str">
        <v>American Tourister Suitcase</v>
      </c>
      <c r="I403" t="str">
        <v>Bags</v>
      </c>
      <c r="J403">
        <v>2</v>
      </c>
      <c r="K403" s="6">
        <v>8999</v>
      </c>
      <c r="L403" s="7">
        <f t="shared" si="12"/>
        <v>17998</v>
      </c>
      <c r="M403">
        <v>0</v>
      </c>
      <c r="N403" s="9">
        <v>0</v>
      </c>
      <c r="O403" s="7">
        <f t="shared" si="13"/>
        <v>17998</v>
      </c>
    </row>
    <row r="404" spans="1:15" x14ac:dyDescent="0.25">
      <c r="A404" s="5">
        <v>44884</v>
      </c>
      <c r="B404">
        <v>403</v>
      </c>
      <c r="C404">
        <v>22</v>
      </c>
      <c r="D404" t="str">
        <v>Manish Dubey</v>
      </c>
      <c r="E404" t="str">
        <v xml:space="preserve">Bangalore    </v>
      </c>
      <c r="F404">
        <v>0</v>
      </c>
      <c r="G404" t="s">
        <v>203</v>
      </c>
      <c r="H404" t="str">
        <v>Colgate Toothpaste</v>
      </c>
      <c r="I404" t="str">
        <v>Personal Care</v>
      </c>
      <c r="J404">
        <v>2</v>
      </c>
      <c r="K404" s="6">
        <v>99</v>
      </c>
      <c r="L404" s="7">
        <f t="shared" si="12"/>
        <v>198</v>
      </c>
      <c r="M404">
        <v>0</v>
      </c>
      <c r="N404" s="9">
        <v>0</v>
      </c>
      <c r="O404" s="7">
        <f t="shared" si="13"/>
        <v>198</v>
      </c>
    </row>
    <row r="405" spans="1:15" x14ac:dyDescent="0.25">
      <c r="A405" s="5">
        <v>44894</v>
      </c>
      <c r="B405">
        <v>404</v>
      </c>
      <c r="C405">
        <v>8</v>
      </c>
      <c r="D405" t="str">
        <v>Aryan Gupta</v>
      </c>
      <c r="E405" t="str">
        <v xml:space="preserve">Mumbai       </v>
      </c>
      <c r="F405">
        <v>0</v>
      </c>
      <c r="G405" t="s">
        <v>164</v>
      </c>
      <c r="H405" t="str">
        <v>FabIndia Kurta</v>
      </c>
      <c r="I405" t="str">
        <v>Clothing</v>
      </c>
      <c r="J405">
        <v>2</v>
      </c>
      <c r="K405" s="6">
        <v>2999</v>
      </c>
      <c r="L405" s="7">
        <f t="shared" si="12"/>
        <v>5998</v>
      </c>
      <c r="M405">
        <v>0</v>
      </c>
      <c r="N405" s="9">
        <v>0</v>
      </c>
      <c r="O405" s="7">
        <f t="shared" si="13"/>
        <v>5998</v>
      </c>
    </row>
    <row r="406" spans="1:15" x14ac:dyDescent="0.25">
      <c r="A406" s="5">
        <v>44862</v>
      </c>
      <c r="B406">
        <v>405</v>
      </c>
      <c r="C406">
        <v>50</v>
      </c>
      <c r="D406" t="str">
        <v>Yash Malhotra</v>
      </c>
      <c r="E406" t="str">
        <v xml:space="preserve">Lucknow      </v>
      </c>
      <c r="F406">
        <v>0</v>
      </c>
      <c r="G406" t="s">
        <v>157</v>
      </c>
      <c r="H406" t="str">
        <v>Levi's Denim Jeans</v>
      </c>
      <c r="I406" t="str">
        <v>Clothing</v>
      </c>
      <c r="J406">
        <v>3</v>
      </c>
      <c r="K406" s="6">
        <v>3499</v>
      </c>
      <c r="L406" s="7">
        <f t="shared" si="12"/>
        <v>10497</v>
      </c>
      <c r="M406">
        <v>0</v>
      </c>
      <c r="N406" s="9">
        <v>0</v>
      </c>
      <c r="O406" s="7">
        <f t="shared" si="13"/>
        <v>10497</v>
      </c>
    </row>
    <row r="407" spans="1:15" x14ac:dyDescent="0.25">
      <c r="A407" s="5">
        <v>44260</v>
      </c>
      <c r="B407">
        <v>406</v>
      </c>
      <c r="C407">
        <v>20</v>
      </c>
      <c r="D407" t="str">
        <v>Krishnan Menon</v>
      </c>
      <c r="E407" t="str">
        <v xml:space="preserve">Chennai      </v>
      </c>
      <c r="F407">
        <v>0</v>
      </c>
      <c r="G407" t="s">
        <v>182</v>
      </c>
      <c r="H407" t="str">
        <v>Fossil Smartwatch</v>
      </c>
      <c r="I407" t="str">
        <v>Accessories</v>
      </c>
      <c r="J407">
        <v>3</v>
      </c>
      <c r="K407" s="6">
        <v>12999</v>
      </c>
      <c r="L407" s="7">
        <f t="shared" si="12"/>
        <v>38997</v>
      </c>
      <c r="M407">
        <v>0</v>
      </c>
      <c r="N407" s="9">
        <v>0</v>
      </c>
      <c r="O407" s="7">
        <f t="shared" si="13"/>
        <v>38997</v>
      </c>
    </row>
    <row r="408" spans="1:15" x14ac:dyDescent="0.25">
      <c r="A408" s="5">
        <v>44208</v>
      </c>
      <c r="B408">
        <v>407</v>
      </c>
      <c r="C408">
        <v>38</v>
      </c>
      <c r="D408" t="str">
        <v>Saanvi Pillai</v>
      </c>
      <c r="E408" t="str">
        <v xml:space="preserve">Lucknow      </v>
      </c>
      <c r="F408">
        <v>0</v>
      </c>
      <c r="G408" t="s">
        <v>201</v>
      </c>
      <c r="H408" t="str">
        <v>Dove Soap Pack</v>
      </c>
      <c r="I408" t="str">
        <v>Personal Care</v>
      </c>
      <c r="J408">
        <v>2</v>
      </c>
      <c r="K408" s="6">
        <v>349</v>
      </c>
      <c r="L408" s="7">
        <f t="shared" si="12"/>
        <v>698</v>
      </c>
      <c r="M408">
        <v>0</v>
      </c>
      <c r="N408" s="9">
        <v>0</v>
      </c>
      <c r="O408" s="7">
        <f t="shared" si="13"/>
        <v>698</v>
      </c>
    </row>
    <row r="409" spans="1:15" x14ac:dyDescent="0.25">
      <c r="A409" s="5">
        <v>44611</v>
      </c>
      <c r="B409">
        <v>408</v>
      </c>
      <c r="C409">
        <v>27</v>
      </c>
      <c r="D409" t="str">
        <v>Nikita Ahuja</v>
      </c>
      <c r="E409" t="str">
        <v xml:space="preserve">Mumbai       </v>
      </c>
      <c r="F409">
        <v>0</v>
      </c>
      <c r="G409" t="s">
        <v>146</v>
      </c>
      <c r="H409" t="str">
        <v>HP Pavilion Laptop</v>
      </c>
      <c r="I409" t="str">
        <v>Electronics</v>
      </c>
      <c r="J409">
        <v>3</v>
      </c>
      <c r="K409" s="6">
        <v>64999</v>
      </c>
      <c r="L409" s="7">
        <f t="shared" si="12"/>
        <v>194997</v>
      </c>
      <c r="M409">
        <v>0</v>
      </c>
      <c r="N409" s="9">
        <v>0</v>
      </c>
      <c r="O409" s="7">
        <f t="shared" si="13"/>
        <v>194997</v>
      </c>
    </row>
    <row r="410" spans="1:15" x14ac:dyDescent="0.25">
      <c r="A410" s="5">
        <v>45247</v>
      </c>
      <c r="B410">
        <v>409</v>
      </c>
      <c r="C410">
        <v>42</v>
      </c>
      <c r="D410" t="str">
        <v>Shikha Pandey</v>
      </c>
      <c r="E410" t="str">
        <v xml:space="preserve">Lucknow      </v>
      </c>
      <c r="F410">
        <v>0</v>
      </c>
      <c r="G410" t="s">
        <v>148</v>
      </c>
      <c r="H410" t="str">
        <v>Apple MacBook Air</v>
      </c>
      <c r="I410" t="str">
        <v>Electronics</v>
      </c>
      <c r="J410">
        <v>3</v>
      </c>
      <c r="K410" s="6">
        <v>92499</v>
      </c>
      <c r="L410" s="7">
        <f t="shared" si="12"/>
        <v>277497</v>
      </c>
      <c r="M410">
        <v>0</v>
      </c>
      <c r="N410" s="9">
        <v>0</v>
      </c>
      <c r="O410" s="7">
        <f t="shared" si="13"/>
        <v>277497</v>
      </c>
    </row>
    <row r="411" spans="1:15" x14ac:dyDescent="0.25">
      <c r="A411" s="5">
        <v>44862</v>
      </c>
      <c r="B411">
        <v>410</v>
      </c>
      <c r="C411">
        <v>5</v>
      </c>
      <c r="D411" t="str">
        <v>Aniket Sharma</v>
      </c>
      <c r="E411" t="str">
        <v xml:space="preserve">Indore       </v>
      </c>
      <c r="F411">
        <v>0</v>
      </c>
      <c r="G411" t="s">
        <v>160</v>
      </c>
      <c r="H411" t="str">
        <v>Zara Casual Shirt</v>
      </c>
      <c r="I411" t="str">
        <v>Clothing</v>
      </c>
      <c r="J411">
        <v>3</v>
      </c>
      <c r="K411" s="6">
        <v>2199</v>
      </c>
      <c r="L411" s="7">
        <f t="shared" si="12"/>
        <v>6597</v>
      </c>
      <c r="M411">
        <v>0</v>
      </c>
      <c r="N411" s="9">
        <v>0</v>
      </c>
      <c r="O411" s="7">
        <f t="shared" si="13"/>
        <v>6597</v>
      </c>
    </row>
    <row r="412" spans="1:15" x14ac:dyDescent="0.25">
      <c r="A412" s="5">
        <v>45082</v>
      </c>
      <c r="B412">
        <v>411</v>
      </c>
      <c r="C412">
        <v>19</v>
      </c>
      <c r="D412" t="str">
        <v>Kavya Mishra</v>
      </c>
      <c r="E412" t="str">
        <v xml:space="preserve">Indore       </v>
      </c>
      <c r="F412">
        <v>0</v>
      </c>
      <c r="G412" t="s">
        <v>153</v>
      </c>
      <c r="H412" t="str">
        <v>Adidas Sneakers</v>
      </c>
      <c r="I412" t="str">
        <v>Footwear</v>
      </c>
      <c r="J412">
        <v>2</v>
      </c>
      <c r="K412" s="6">
        <v>6999</v>
      </c>
      <c r="L412" s="7">
        <f t="shared" si="12"/>
        <v>13998</v>
      </c>
      <c r="M412">
        <v>0</v>
      </c>
      <c r="N412" s="9">
        <v>0</v>
      </c>
      <c r="O412" s="7">
        <f t="shared" si="13"/>
        <v>13998</v>
      </c>
    </row>
    <row r="413" spans="1:15" x14ac:dyDescent="0.25">
      <c r="A413" s="5">
        <v>44141</v>
      </c>
      <c r="B413">
        <v>412</v>
      </c>
      <c r="C413">
        <v>28</v>
      </c>
      <c r="D413" t="str">
        <v>Nikhil Khanna</v>
      </c>
      <c r="E413" t="str">
        <v xml:space="preserve">Indore       </v>
      </c>
      <c r="F413">
        <v>0</v>
      </c>
      <c r="G413" t="s">
        <v>182</v>
      </c>
      <c r="H413" t="str">
        <v>Fossil Smartwatch</v>
      </c>
      <c r="I413" t="str">
        <v>Accessories</v>
      </c>
      <c r="J413">
        <v>3</v>
      </c>
      <c r="K413" s="6">
        <v>12999</v>
      </c>
      <c r="L413" s="7">
        <f t="shared" si="12"/>
        <v>38997</v>
      </c>
      <c r="M413">
        <v>0</v>
      </c>
      <c r="N413" s="9">
        <v>0</v>
      </c>
      <c r="O413" s="7">
        <f t="shared" si="13"/>
        <v>38997</v>
      </c>
    </row>
    <row r="414" spans="1:15" x14ac:dyDescent="0.25">
      <c r="A414" s="5">
        <v>44580</v>
      </c>
      <c r="B414">
        <v>413</v>
      </c>
      <c r="C414">
        <v>41</v>
      </c>
      <c r="D414" t="str">
        <v>Sanjay Mathew</v>
      </c>
      <c r="E414" t="str">
        <v xml:space="preserve">Nagpur       </v>
      </c>
      <c r="F414">
        <v>0</v>
      </c>
      <c r="G414" t="s">
        <v>144</v>
      </c>
      <c r="H414" t="str">
        <v>Sony Bravia 55" TV</v>
      </c>
      <c r="I414" t="str">
        <v>Electronics</v>
      </c>
      <c r="J414">
        <v>1</v>
      </c>
      <c r="K414" s="6">
        <v>89999</v>
      </c>
      <c r="L414" s="7">
        <f t="shared" si="12"/>
        <v>89999</v>
      </c>
      <c r="M414">
        <v>0</v>
      </c>
      <c r="N414" s="9">
        <v>0</v>
      </c>
      <c r="O414" s="7">
        <f t="shared" si="13"/>
        <v>89999</v>
      </c>
    </row>
    <row r="415" spans="1:15" x14ac:dyDescent="0.25">
      <c r="A415" s="5">
        <v>44599</v>
      </c>
      <c r="B415">
        <v>414</v>
      </c>
      <c r="C415">
        <v>33</v>
      </c>
      <c r="D415" t="str">
        <v>Rajat Saxena</v>
      </c>
      <c r="E415" t="str">
        <v xml:space="preserve">Kanpur       </v>
      </c>
      <c r="F415">
        <v>0</v>
      </c>
      <c r="G415" t="s">
        <v>139</v>
      </c>
      <c r="H415" t="str">
        <v>Apple iPhone 14</v>
      </c>
      <c r="I415" t="str">
        <v>Electronics</v>
      </c>
      <c r="J415">
        <v>3</v>
      </c>
      <c r="K415" s="6">
        <v>79999</v>
      </c>
      <c r="L415" s="7">
        <f t="shared" si="12"/>
        <v>239997</v>
      </c>
      <c r="M415">
        <v>0</v>
      </c>
      <c r="N415" s="9">
        <v>0</v>
      </c>
      <c r="O415" s="7">
        <f t="shared" si="13"/>
        <v>239997</v>
      </c>
    </row>
    <row r="416" spans="1:15" x14ac:dyDescent="0.25">
      <c r="A416" s="5">
        <v>45042</v>
      </c>
      <c r="B416">
        <v>415</v>
      </c>
      <c r="C416">
        <v>28</v>
      </c>
      <c r="D416" t="str">
        <v>Nikhil Khanna</v>
      </c>
      <c r="E416" t="str">
        <v xml:space="preserve">Indore       </v>
      </c>
      <c r="F416" t="s">
        <v>212</v>
      </c>
      <c r="G416" t="s">
        <v>203</v>
      </c>
      <c r="H416" t="str">
        <v>Colgate Toothpaste</v>
      </c>
      <c r="I416" t="str">
        <v>Personal Care</v>
      </c>
      <c r="J416">
        <v>1</v>
      </c>
      <c r="K416" s="6">
        <v>99</v>
      </c>
      <c r="L416" s="7">
        <f t="shared" si="12"/>
        <v>99</v>
      </c>
      <c r="M416">
        <v>0.2</v>
      </c>
      <c r="N416" s="9">
        <v>19.8</v>
      </c>
      <c r="O416" s="7">
        <f t="shared" si="13"/>
        <v>98.8</v>
      </c>
    </row>
    <row r="417" spans="1:15" x14ac:dyDescent="0.25">
      <c r="A417" s="5">
        <v>44344</v>
      </c>
      <c r="B417">
        <v>416</v>
      </c>
      <c r="C417">
        <v>34</v>
      </c>
      <c r="D417" t="str">
        <v>Rajeev Trivedi</v>
      </c>
      <c r="E417" t="str">
        <v xml:space="preserve">Hyderabad    </v>
      </c>
      <c r="F417" t="s">
        <v>212</v>
      </c>
      <c r="G417" t="s">
        <v>157</v>
      </c>
      <c r="H417" t="str">
        <v>Levi's Denim Jeans</v>
      </c>
      <c r="I417" t="str">
        <v>Clothing</v>
      </c>
      <c r="J417">
        <v>1</v>
      </c>
      <c r="K417" s="6">
        <v>3499</v>
      </c>
      <c r="L417" s="7">
        <f t="shared" si="12"/>
        <v>3499</v>
      </c>
      <c r="M417">
        <v>0.2</v>
      </c>
      <c r="N417" s="9">
        <v>699.80000000000007</v>
      </c>
      <c r="O417" s="7">
        <f t="shared" si="13"/>
        <v>3498.8</v>
      </c>
    </row>
    <row r="418" spans="1:15" x14ac:dyDescent="0.25">
      <c r="A418" s="5">
        <v>43897</v>
      </c>
      <c r="B418">
        <v>417</v>
      </c>
      <c r="C418">
        <v>20</v>
      </c>
      <c r="D418" t="str">
        <v>Krishnan Menon</v>
      </c>
      <c r="E418" t="str">
        <v xml:space="preserve">Chennai      </v>
      </c>
      <c r="F418">
        <v>0</v>
      </c>
      <c r="G418" t="s">
        <v>198</v>
      </c>
      <c r="H418" t="str">
        <v>L'Oreal Shampoo</v>
      </c>
      <c r="I418" t="str">
        <v>Personal Care</v>
      </c>
      <c r="J418">
        <v>3</v>
      </c>
      <c r="K418" s="6">
        <v>699</v>
      </c>
      <c r="L418" s="7">
        <f t="shared" si="12"/>
        <v>2097</v>
      </c>
      <c r="M418">
        <v>0</v>
      </c>
      <c r="N418" s="9">
        <v>0</v>
      </c>
      <c r="O418" s="7">
        <f t="shared" si="13"/>
        <v>2097</v>
      </c>
    </row>
    <row r="419" spans="1:15" x14ac:dyDescent="0.25">
      <c r="A419" s="5">
        <v>45038</v>
      </c>
      <c r="B419">
        <v>418</v>
      </c>
      <c r="C419">
        <v>47</v>
      </c>
      <c r="D419" t="str">
        <v>Tanya Singh</v>
      </c>
      <c r="E419" t="str">
        <v xml:space="preserve">Delhi        </v>
      </c>
      <c r="F419" t="s">
        <v>212</v>
      </c>
      <c r="G419" t="s">
        <v>177</v>
      </c>
      <c r="H419" t="str">
        <v>Prestige Pressure Cooker</v>
      </c>
      <c r="I419" t="str">
        <v>Home Appliances</v>
      </c>
      <c r="J419">
        <v>2</v>
      </c>
      <c r="K419" s="6">
        <v>2299</v>
      </c>
      <c r="L419" s="7">
        <f t="shared" si="12"/>
        <v>4598</v>
      </c>
      <c r="M419">
        <v>0.2</v>
      </c>
      <c r="N419" s="9">
        <v>919.6</v>
      </c>
      <c r="O419" s="7">
        <f t="shared" si="13"/>
        <v>4597.8</v>
      </c>
    </row>
    <row r="420" spans="1:15" x14ac:dyDescent="0.25">
      <c r="A420" s="5">
        <v>45004</v>
      </c>
      <c r="B420">
        <v>419</v>
      </c>
      <c r="C420">
        <v>40</v>
      </c>
      <c r="D420" t="str">
        <v>Samir Ghosh</v>
      </c>
      <c r="E420" t="str">
        <v xml:space="preserve">Jaipur       </v>
      </c>
      <c r="F420">
        <v>0</v>
      </c>
      <c r="G420" t="s">
        <v>173</v>
      </c>
      <c r="H420" t="str">
        <v>LG Washing Machine</v>
      </c>
      <c r="I420" t="str">
        <v>Home Appliances</v>
      </c>
      <c r="J420">
        <v>3</v>
      </c>
      <c r="K420" s="6">
        <v>24999</v>
      </c>
      <c r="L420" s="7">
        <f t="shared" si="12"/>
        <v>74997</v>
      </c>
      <c r="M420">
        <v>0</v>
      </c>
      <c r="N420" s="9">
        <v>0</v>
      </c>
      <c r="O420" s="7">
        <f t="shared" si="13"/>
        <v>74997</v>
      </c>
    </row>
    <row r="421" spans="1:15" x14ac:dyDescent="0.25">
      <c r="A421" s="5">
        <v>44705</v>
      </c>
      <c r="B421">
        <v>420</v>
      </c>
      <c r="C421">
        <v>47</v>
      </c>
      <c r="D421" t="str">
        <v>Tanya Singh</v>
      </c>
      <c r="E421" t="str">
        <v xml:space="preserve">Delhi        </v>
      </c>
      <c r="F421" t="s">
        <v>212</v>
      </c>
      <c r="G421" t="s">
        <v>201</v>
      </c>
      <c r="H421" t="str">
        <v>Dove Soap Pack</v>
      </c>
      <c r="I421" t="str">
        <v>Personal Care</v>
      </c>
      <c r="J421">
        <v>3</v>
      </c>
      <c r="K421" s="6">
        <v>349</v>
      </c>
      <c r="L421" s="7">
        <f t="shared" si="12"/>
        <v>1047</v>
      </c>
      <c r="M421">
        <v>0.2</v>
      </c>
      <c r="N421" s="9">
        <v>209.4</v>
      </c>
      <c r="O421" s="7">
        <f t="shared" si="13"/>
        <v>1046.8</v>
      </c>
    </row>
    <row r="422" spans="1:15" x14ac:dyDescent="0.25">
      <c r="A422" s="5">
        <v>44302</v>
      </c>
      <c r="B422">
        <v>421</v>
      </c>
      <c r="C422">
        <v>47</v>
      </c>
      <c r="D422" t="str">
        <v>Tanya Singh</v>
      </c>
      <c r="E422" t="str">
        <v xml:space="preserve">Delhi        </v>
      </c>
      <c r="F422" t="s">
        <v>212</v>
      </c>
      <c r="G422" t="s">
        <v>139</v>
      </c>
      <c r="H422" t="str">
        <v>Apple iPhone 14</v>
      </c>
      <c r="I422" t="str">
        <v>Electronics</v>
      </c>
      <c r="J422">
        <v>2</v>
      </c>
      <c r="K422" s="6">
        <v>79999</v>
      </c>
      <c r="L422" s="7">
        <f t="shared" si="12"/>
        <v>159998</v>
      </c>
      <c r="M422">
        <v>0.2</v>
      </c>
      <c r="N422" s="9">
        <v>31999.600000000002</v>
      </c>
      <c r="O422" s="7">
        <f t="shared" si="13"/>
        <v>159997.79999999999</v>
      </c>
    </row>
    <row r="423" spans="1:15" x14ac:dyDescent="0.25">
      <c r="A423" s="5">
        <v>44152</v>
      </c>
      <c r="B423">
        <v>422</v>
      </c>
      <c r="C423">
        <v>3</v>
      </c>
      <c r="D423" t="str">
        <v>Aman Verma</v>
      </c>
      <c r="E423" t="str">
        <v xml:space="preserve">Ahmedabad    </v>
      </c>
      <c r="F423">
        <v>0</v>
      </c>
      <c r="G423" t="s">
        <v>160</v>
      </c>
      <c r="H423" t="str">
        <v>Zara Casual Shirt</v>
      </c>
      <c r="I423" t="str">
        <v>Clothing</v>
      </c>
      <c r="J423">
        <v>3</v>
      </c>
      <c r="K423" s="6">
        <v>2199</v>
      </c>
      <c r="L423" s="7">
        <f t="shared" si="12"/>
        <v>6597</v>
      </c>
      <c r="M423">
        <v>0</v>
      </c>
      <c r="N423" s="9">
        <v>0</v>
      </c>
      <c r="O423" s="7">
        <f t="shared" si="13"/>
        <v>6597</v>
      </c>
    </row>
    <row r="424" spans="1:15" x14ac:dyDescent="0.25">
      <c r="A424" s="5">
        <v>44388</v>
      </c>
      <c r="B424">
        <v>423</v>
      </c>
      <c r="C424">
        <v>23</v>
      </c>
      <c r="D424" t="str">
        <v>Meera Bansal</v>
      </c>
      <c r="E424" t="str">
        <v xml:space="preserve">Hyderabad    </v>
      </c>
      <c r="F424" t="s">
        <v>227</v>
      </c>
      <c r="G424" t="s">
        <v>187</v>
      </c>
      <c r="H424" t="str">
        <v>Borosil Glass Set</v>
      </c>
      <c r="I424" t="str">
        <v>Kitchenware</v>
      </c>
      <c r="J424">
        <v>1</v>
      </c>
      <c r="K424" s="6">
        <v>1999</v>
      </c>
      <c r="L424" s="7">
        <f t="shared" si="12"/>
        <v>1999</v>
      </c>
      <c r="M424">
        <v>0.5</v>
      </c>
      <c r="N424" s="9">
        <v>999.5</v>
      </c>
      <c r="O424" s="7">
        <f t="shared" si="13"/>
        <v>1998.5</v>
      </c>
    </row>
    <row r="425" spans="1:15" x14ac:dyDescent="0.25">
      <c r="A425" s="5">
        <v>43973</v>
      </c>
      <c r="B425">
        <v>424</v>
      </c>
      <c r="C425">
        <v>1</v>
      </c>
      <c r="D425" t="str">
        <v>Aarav Singh</v>
      </c>
      <c r="E425" t="str">
        <v xml:space="preserve">Nagpur       </v>
      </c>
      <c r="F425" t="s">
        <v>212</v>
      </c>
      <c r="G425" t="s">
        <v>182</v>
      </c>
      <c r="H425" t="str">
        <v>Fossil Smartwatch</v>
      </c>
      <c r="I425" t="str">
        <v>Accessories</v>
      </c>
      <c r="J425">
        <v>1</v>
      </c>
      <c r="K425" s="6">
        <v>12999</v>
      </c>
      <c r="L425" s="7">
        <f t="shared" si="12"/>
        <v>12999</v>
      </c>
      <c r="M425">
        <v>0.2</v>
      </c>
      <c r="N425" s="9">
        <v>2599.8000000000002</v>
      </c>
      <c r="O425" s="7">
        <f t="shared" si="13"/>
        <v>12998.8</v>
      </c>
    </row>
    <row r="426" spans="1:15" x14ac:dyDescent="0.25">
      <c r="A426" s="5">
        <v>45200</v>
      </c>
      <c r="B426">
        <v>425</v>
      </c>
      <c r="C426">
        <v>7</v>
      </c>
      <c r="D426" t="str">
        <v>Arjun Joshi</v>
      </c>
      <c r="E426" t="str">
        <v xml:space="preserve">Kanpur       </v>
      </c>
      <c r="F426">
        <v>0</v>
      </c>
      <c r="G426" t="s">
        <v>191</v>
      </c>
      <c r="H426" t="str">
        <v>Puma Backpack</v>
      </c>
      <c r="I426" t="str">
        <v>Bags</v>
      </c>
      <c r="J426">
        <v>2</v>
      </c>
      <c r="K426" s="6">
        <v>2799</v>
      </c>
      <c r="L426" s="7">
        <f t="shared" si="12"/>
        <v>5598</v>
      </c>
      <c r="M426">
        <v>0</v>
      </c>
      <c r="N426" s="9">
        <v>0</v>
      </c>
      <c r="O426" s="7">
        <f t="shared" si="13"/>
        <v>5598</v>
      </c>
    </row>
    <row r="427" spans="1:15" x14ac:dyDescent="0.25">
      <c r="A427" s="5">
        <v>45287</v>
      </c>
      <c r="B427">
        <v>426</v>
      </c>
      <c r="C427">
        <v>36</v>
      </c>
      <c r="D427" t="str">
        <v>Rishi Kulkarni</v>
      </c>
      <c r="E427" t="str">
        <v>Visakhapatnam</v>
      </c>
      <c r="F427" t="s">
        <v>232</v>
      </c>
      <c r="G427" t="s">
        <v>203</v>
      </c>
      <c r="H427" t="str">
        <v>Colgate Toothpaste</v>
      </c>
      <c r="I427" t="str">
        <v>Personal Care</v>
      </c>
      <c r="J427">
        <v>3</v>
      </c>
      <c r="K427" s="6">
        <v>99</v>
      </c>
      <c r="L427" s="7">
        <f t="shared" si="12"/>
        <v>297</v>
      </c>
      <c r="M427">
        <v>0.7</v>
      </c>
      <c r="N427" s="9">
        <v>207.89999999999998</v>
      </c>
      <c r="O427" s="7">
        <f t="shared" si="13"/>
        <v>296.3</v>
      </c>
    </row>
    <row r="428" spans="1:15" x14ac:dyDescent="0.25">
      <c r="A428" s="5">
        <v>44187</v>
      </c>
      <c r="B428">
        <v>427</v>
      </c>
      <c r="C428">
        <v>44</v>
      </c>
      <c r="D428" t="str">
        <v>Simran Kaur</v>
      </c>
      <c r="E428" t="str">
        <v xml:space="preserve">Mumbai       </v>
      </c>
      <c r="F428">
        <v>0</v>
      </c>
      <c r="G428" t="s">
        <v>162</v>
      </c>
      <c r="H428" t="str">
        <v>H&amp;M T-Shirt</v>
      </c>
      <c r="I428" t="str">
        <v>Clothing</v>
      </c>
      <c r="J428">
        <v>2</v>
      </c>
      <c r="K428" s="6">
        <v>1499</v>
      </c>
      <c r="L428" s="7">
        <f t="shared" si="12"/>
        <v>2998</v>
      </c>
      <c r="M428">
        <v>0</v>
      </c>
      <c r="N428" s="9">
        <v>0</v>
      </c>
      <c r="O428" s="7">
        <f t="shared" si="13"/>
        <v>2998</v>
      </c>
    </row>
    <row r="429" spans="1:15" x14ac:dyDescent="0.25">
      <c r="A429" s="5">
        <v>44256</v>
      </c>
      <c r="B429">
        <v>428</v>
      </c>
      <c r="C429">
        <v>10</v>
      </c>
      <c r="D429" t="str">
        <v>Dhruv Desai</v>
      </c>
      <c r="E429" t="str">
        <v xml:space="preserve">Pune         </v>
      </c>
      <c r="F429">
        <v>0</v>
      </c>
      <c r="G429" t="s">
        <v>177</v>
      </c>
      <c r="H429" t="str">
        <v>Prestige Pressure Cooker</v>
      </c>
      <c r="I429" t="str">
        <v>Home Appliances</v>
      </c>
      <c r="J429">
        <v>2</v>
      </c>
      <c r="K429" s="6">
        <v>2299</v>
      </c>
      <c r="L429" s="7">
        <f t="shared" si="12"/>
        <v>4598</v>
      </c>
      <c r="M429">
        <v>0</v>
      </c>
      <c r="N429" s="9">
        <v>0</v>
      </c>
      <c r="O429" s="7">
        <f t="shared" si="13"/>
        <v>4598</v>
      </c>
    </row>
    <row r="430" spans="1:15" x14ac:dyDescent="0.25">
      <c r="A430" s="5">
        <v>44273</v>
      </c>
      <c r="B430">
        <v>429</v>
      </c>
      <c r="C430">
        <v>4</v>
      </c>
      <c r="D430" t="str">
        <v>Ananya Mehta</v>
      </c>
      <c r="E430" t="str">
        <v xml:space="preserve">Bhopal       </v>
      </c>
      <c r="F430">
        <v>0</v>
      </c>
      <c r="G430" t="s">
        <v>142</v>
      </c>
      <c r="H430" t="str">
        <v>Samsung Galaxy S21</v>
      </c>
      <c r="I430" t="str">
        <v>Electronics</v>
      </c>
      <c r="J430">
        <v>3</v>
      </c>
      <c r="K430" s="6">
        <v>69999</v>
      </c>
      <c r="L430" s="7">
        <f t="shared" si="12"/>
        <v>209997</v>
      </c>
      <c r="M430">
        <v>0</v>
      </c>
      <c r="N430" s="9">
        <v>0</v>
      </c>
      <c r="O430" s="7">
        <f t="shared" si="13"/>
        <v>209997</v>
      </c>
    </row>
    <row r="431" spans="1:15" x14ac:dyDescent="0.25">
      <c r="A431" s="5">
        <v>45243</v>
      </c>
      <c r="B431">
        <v>430</v>
      </c>
      <c r="C431">
        <v>4</v>
      </c>
      <c r="D431" t="str">
        <v>Ananya Mehta</v>
      </c>
      <c r="E431" t="str">
        <v xml:space="preserve">Bhopal       </v>
      </c>
      <c r="F431">
        <v>0</v>
      </c>
      <c r="G431" t="s">
        <v>187</v>
      </c>
      <c r="H431" t="str">
        <v>Borosil Glass Set</v>
      </c>
      <c r="I431" t="str">
        <v>Kitchenware</v>
      </c>
      <c r="J431">
        <v>3</v>
      </c>
      <c r="K431" s="6">
        <v>1999</v>
      </c>
      <c r="L431" s="7">
        <f t="shared" si="12"/>
        <v>5997</v>
      </c>
      <c r="M431">
        <v>0</v>
      </c>
      <c r="N431" s="9">
        <v>0</v>
      </c>
      <c r="O431" s="7">
        <f t="shared" si="13"/>
        <v>5997</v>
      </c>
    </row>
    <row r="432" spans="1:15" x14ac:dyDescent="0.25">
      <c r="A432" s="5">
        <v>43895</v>
      </c>
      <c r="B432">
        <v>431</v>
      </c>
      <c r="C432">
        <v>46</v>
      </c>
      <c r="D432" t="str">
        <v>Tanvi Nair</v>
      </c>
      <c r="E432" t="str">
        <v xml:space="preserve">Indore       </v>
      </c>
      <c r="F432">
        <v>0</v>
      </c>
      <c r="G432" t="s">
        <v>146</v>
      </c>
      <c r="H432" t="str">
        <v>HP Pavilion Laptop</v>
      </c>
      <c r="I432" t="str">
        <v>Electronics</v>
      </c>
      <c r="J432">
        <v>1</v>
      </c>
      <c r="K432" s="6">
        <v>64999</v>
      </c>
      <c r="L432" s="7">
        <f t="shared" si="12"/>
        <v>64999</v>
      </c>
      <c r="M432">
        <v>0</v>
      </c>
      <c r="N432" s="9">
        <v>0</v>
      </c>
      <c r="O432" s="7">
        <f t="shared" si="13"/>
        <v>64999</v>
      </c>
    </row>
    <row r="433" spans="1:15" x14ac:dyDescent="0.25">
      <c r="A433" s="5">
        <v>44978</v>
      </c>
      <c r="B433">
        <v>432</v>
      </c>
      <c r="C433">
        <v>22</v>
      </c>
      <c r="D433" t="str">
        <v>Manish Dubey</v>
      </c>
      <c r="E433" t="str">
        <v xml:space="preserve">Bangalore    </v>
      </c>
      <c r="F433">
        <v>0</v>
      </c>
      <c r="G433" t="s">
        <v>144</v>
      </c>
      <c r="H433" t="str">
        <v>Sony Bravia 55" TV</v>
      </c>
      <c r="I433" t="str">
        <v>Electronics</v>
      </c>
      <c r="J433">
        <v>3</v>
      </c>
      <c r="K433" s="6">
        <v>89999</v>
      </c>
      <c r="L433" s="7">
        <f t="shared" si="12"/>
        <v>269997</v>
      </c>
      <c r="M433">
        <v>0</v>
      </c>
      <c r="N433" s="9">
        <v>0</v>
      </c>
      <c r="O433" s="7">
        <f t="shared" si="13"/>
        <v>269997</v>
      </c>
    </row>
    <row r="434" spans="1:15" x14ac:dyDescent="0.25">
      <c r="A434" s="5">
        <v>44897</v>
      </c>
      <c r="B434">
        <v>433</v>
      </c>
      <c r="C434">
        <v>45</v>
      </c>
      <c r="D434" t="str">
        <v>Sneha Sharma</v>
      </c>
      <c r="E434" t="str">
        <v xml:space="preserve">Jaipur       </v>
      </c>
      <c r="F434">
        <v>0</v>
      </c>
      <c r="G434" t="s">
        <v>189</v>
      </c>
      <c r="H434" t="str">
        <v>Milton Thermos Flask</v>
      </c>
      <c r="I434" t="str">
        <v>Kitchenware</v>
      </c>
      <c r="J434">
        <v>3</v>
      </c>
      <c r="K434" s="6">
        <v>1499</v>
      </c>
      <c r="L434" s="7">
        <f t="shared" si="12"/>
        <v>4497</v>
      </c>
      <c r="M434">
        <v>0</v>
      </c>
      <c r="N434" s="9">
        <v>0</v>
      </c>
      <c r="O434" s="7">
        <f t="shared" si="13"/>
        <v>4497</v>
      </c>
    </row>
    <row r="435" spans="1:15" x14ac:dyDescent="0.25">
      <c r="A435" s="5">
        <v>44044</v>
      </c>
      <c r="B435">
        <v>434</v>
      </c>
      <c r="C435">
        <v>28</v>
      </c>
      <c r="D435" t="str">
        <v>Nikhil Khanna</v>
      </c>
      <c r="E435" t="str">
        <v xml:space="preserve">Indore       </v>
      </c>
      <c r="F435">
        <v>0</v>
      </c>
      <c r="G435" t="s">
        <v>175</v>
      </c>
      <c r="H435" t="str">
        <v>IFB Microwave Oven</v>
      </c>
      <c r="I435" t="str">
        <v>Home Appliances</v>
      </c>
      <c r="J435">
        <v>2</v>
      </c>
      <c r="K435" s="6">
        <v>10499</v>
      </c>
      <c r="L435" s="7">
        <f t="shared" si="12"/>
        <v>20998</v>
      </c>
      <c r="M435">
        <v>0</v>
      </c>
      <c r="N435" s="9">
        <v>0</v>
      </c>
      <c r="O435" s="7">
        <f t="shared" si="13"/>
        <v>20998</v>
      </c>
    </row>
    <row r="436" spans="1:15" x14ac:dyDescent="0.25">
      <c r="A436" s="5">
        <v>43983</v>
      </c>
      <c r="B436">
        <v>435</v>
      </c>
      <c r="C436">
        <v>1</v>
      </c>
      <c r="D436" t="str">
        <v>Aarav Singh</v>
      </c>
      <c r="E436" t="str">
        <v xml:space="preserve">Nagpur       </v>
      </c>
      <c r="F436">
        <v>0</v>
      </c>
      <c r="G436" t="s">
        <v>144</v>
      </c>
      <c r="H436" t="str">
        <v>Sony Bravia 55" TV</v>
      </c>
      <c r="I436" t="str">
        <v>Electronics</v>
      </c>
      <c r="J436">
        <v>1</v>
      </c>
      <c r="K436" s="6">
        <v>89999</v>
      </c>
      <c r="L436" s="7">
        <f t="shared" si="12"/>
        <v>89999</v>
      </c>
      <c r="M436">
        <v>0</v>
      </c>
      <c r="N436" s="9">
        <v>0</v>
      </c>
      <c r="O436" s="7">
        <f t="shared" si="13"/>
        <v>89999</v>
      </c>
    </row>
    <row r="437" spans="1:15" x14ac:dyDescent="0.25">
      <c r="A437" s="5">
        <v>44498</v>
      </c>
      <c r="B437">
        <v>436</v>
      </c>
      <c r="C437">
        <v>41</v>
      </c>
      <c r="D437" t="str">
        <v>Sanjay Mathew</v>
      </c>
      <c r="E437" t="str">
        <v xml:space="preserve">Nagpur       </v>
      </c>
      <c r="F437">
        <v>0</v>
      </c>
      <c r="G437" t="s">
        <v>189</v>
      </c>
      <c r="H437" t="str">
        <v>Milton Thermos Flask</v>
      </c>
      <c r="I437" t="str">
        <v>Kitchenware</v>
      </c>
      <c r="J437">
        <v>1</v>
      </c>
      <c r="K437" s="6">
        <v>1499</v>
      </c>
      <c r="L437" s="7">
        <f t="shared" si="12"/>
        <v>1499</v>
      </c>
      <c r="M437">
        <v>0</v>
      </c>
      <c r="N437" s="9">
        <v>0</v>
      </c>
      <c r="O437" s="7">
        <f t="shared" si="13"/>
        <v>1499</v>
      </c>
    </row>
    <row r="438" spans="1:15" x14ac:dyDescent="0.25">
      <c r="A438" s="5">
        <v>44905</v>
      </c>
      <c r="B438">
        <v>437</v>
      </c>
      <c r="C438">
        <v>49</v>
      </c>
      <c r="D438" t="str">
        <v>Viraj Patel</v>
      </c>
      <c r="E438" t="str">
        <v xml:space="preserve">Lucknow      </v>
      </c>
      <c r="F438">
        <v>0</v>
      </c>
      <c r="G438" t="s">
        <v>144</v>
      </c>
      <c r="H438" t="str">
        <v>Sony Bravia 55" TV</v>
      </c>
      <c r="I438" t="str">
        <v>Electronics</v>
      </c>
      <c r="J438">
        <v>2</v>
      </c>
      <c r="K438" s="6">
        <v>89999</v>
      </c>
      <c r="L438" s="7">
        <f t="shared" si="12"/>
        <v>179998</v>
      </c>
      <c r="M438">
        <v>0</v>
      </c>
      <c r="N438" s="9">
        <v>0</v>
      </c>
      <c r="O438" s="7">
        <f t="shared" si="13"/>
        <v>179998</v>
      </c>
    </row>
    <row r="439" spans="1:15" x14ac:dyDescent="0.25">
      <c r="A439" s="5">
        <v>44946</v>
      </c>
      <c r="B439">
        <v>438</v>
      </c>
      <c r="C439">
        <v>32</v>
      </c>
      <c r="D439" t="str">
        <v>Priya Arora</v>
      </c>
      <c r="E439" t="str">
        <v xml:space="preserve">Kolkata      </v>
      </c>
      <c r="F439">
        <v>0</v>
      </c>
      <c r="G439" t="s">
        <v>189</v>
      </c>
      <c r="H439" t="str">
        <v>Milton Thermos Flask</v>
      </c>
      <c r="I439" t="str">
        <v>Kitchenware</v>
      </c>
      <c r="J439">
        <v>2</v>
      </c>
      <c r="K439" s="6">
        <v>1499</v>
      </c>
      <c r="L439" s="7">
        <f t="shared" si="12"/>
        <v>2998</v>
      </c>
      <c r="M439">
        <v>0</v>
      </c>
      <c r="N439" s="9">
        <v>0</v>
      </c>
      <c r="O439" s="7">
        <f t="shared" si="13"/>
        <v>2998</v>
      </c>
    </row>
    <row r="440" spans="1:15" x14ac:dyDescent="0.25">
      <c r="A440" s="5">
        <v>44468</v>
      </c>
      <c r="B440">
        <v>439</v>
      </c>
      <c r="C440">
        <v>46</v>
      </c>
      <c r="D440" t="str">
        <v>Tanvi Nair</v>
      </c>
      <c r="E440" t="str">
        <v xml:space="preserve">Indore       </v>
      </c>
      <c r="F440">
        <v>0</v>
      </c>
      <c r="G440" t="s">
        <v>142</v>
      </c>
      <c r="H440" t="str">
        <v>Samsung Galaxy S21</v>
      </c>
      <c r="I440" t="str">
        <v>Electronics</v>
      </c>
      <c r="J440">
        <v>2</v>
      </c>
      <c r="K440" s="6">
        <v>69999</v>
      </c>
      <c r="L440" s="7">
        <f t="shared" si="12"/>
        <v>139998</v>
      </c>
      <c r="M440">
        <v>0</v>
      </c>
      <c r="N440" s="9">
        <v>0</v>
      </c>
      <c r="O440" s="7">
        <f t="shared" si="13"/>
        <v>139998</v>
      </c>
    </row>
    <row r="441" spans="1:15" x14ac:dyDescent="0.25">
      <c r="A441" s="5">
        <v>45009</v>
      </c>
      <c r="B441">
        <v>440</v>
      </c>
      <c r="C441">
        <v>35</v>
      </c>
      <c r="D441" t="str">
        <v>Rhea Bakshi</v>
      </c>
      <c r="E441" t="str">
        <v xml:space="preserve">Kanpur       </v>
      </c>
      <c r="F441">
        <v>0</v>
      </c>
      <c r="G441" t="s">
        <v>196</v>
      </c>
      <c r="H441" t="str">
        <v>Wildcraft Hiking Bag</v>
      </c>
      <c r="I441" t="str">
        <v>Bags</v>
      </c>
      <c r="J441">
        <v>1</v>
      </c>
      <c r="K441" s="6">
        <v>5499</v>
      </c>
      <c r="L441" s="7">
        <f t="shared" si="12"/>
        <v>5499</v>
      </c>
      <c r="M441">
        <v>0</v>
      </c>
      <c r="N441" s="9">
        <v>0</v>
      </c>
      <c r="O441" s="7">
        <f t="shared" si="13"/>
        <v>5499</v>
      </c>
    </row>
    <row r="442" spans="1:15" x14ac:dyDescent="0.25">
      <c r="A442" s="5">
        <v>44897</v>
      </c>
      <c r="B442">
        <v>441</v>
      </c>
      <c r="C442">
        <v>39</v>
      </c>
      <c r="D442" t="str">
        <v>Sakshi Kaur</v>
      </c>
      <c r="E442" t="str">
        <v xml:space="preserve">Bhopal       </v>
      </c>
      <c r="F442">
        <v>0</v>
      </c>
      <c r="G442" t="s">
        <v>187</v>
      </c>
      <c r="H442" t="str">
        <v>Borosil Glass Set</v>
      </c>
      <c r="I442" t="str">
        <v>Kitchenware</v>
      </c>
      <c r="J442">
        <v>3</v>
      </c>
      <c r="K442" s="6">
        <v>1999</v>
      </c>
      <c r="L442" s="7">
        <f t="shared" si="12"/>
        <v>5997</v>
      </c>
      <c r="M442">
        <v>0</v>
      </c>
      <c r="N442" s="9">
        <v>0</v>
      </c>
      <c r="O442" s="7">
        <f t="shared" si="13"/>
        <v>5997</v>
      </c>
    </row>
    <row r="443" spans="1:15" x14ac:dyDescent="0.25">
      <c r="A443" s="5">
        <v>44116</v>
      </c>
      <c r="B443">
        <v>442</v>
      </c>
      <c r="C443">
        <v>24</v>
      </c>
      <c r="D443" t="str">
        <v>Mohit Aggarwal</v>
      </c>
      <c r="E443" t="str">
        <v xml:space="preserve">Patna        </v>
      </c>
      <c r="F443">
        <v>0</v>
      </c>
      <c r="G443" t="s">
        <v>187</v>
      </c>
      <c r="H443" t="str">
        <v>Borosil Glass Set</v>
      </c>
      <c r="I443" t="str">
        <v>Kitchenware</v>
      </c>
      <c r="J443">
        <v>1</v>
      </c>
      <c r="K443" s="6">
        <v>1999</v>
      </c>
      <c r="L443" s="7">
        <f t="shared" si="12"/>
        <v>1999</v>
      </c>
      <c r="M443">
        <v>0</v>
      </c>
      <c r="N443" s="9">
        <v>0</v>
      </c>
      <c r="O443" s="7">
        <f t="shared" si="13"/>
        <v>1999</v>
      </c>
    </row>
    <row r="444" spans="1:15" x14ac:dyDescent="0.25">
      <c r="A444" s="5">
        <v>44180</v>
      </c>
      <c r="B444">
        <v>443</v>
      </c>
      <c r="C444">
        <v>45</v>
      </c>
      <c r="D444" t="str">
        <v>Sneha Sharma</v>
      </c>
      <c r="E444" t="str">
        <v xml:space="preserve">Jaipur       </v>
      </c>
      <c r="F444">
        <v>0</v>
      </c>
      <c r="G444" t="s">
        <v>164</v>
      </c>
      <c r="H444" t="str">
        <v>FabIndia Kurta</v>
      </c>
      <c r="I444" t="str">
        <v>Clothing</v>
      </c>
      <c r="J444">
        <v>1</v>
      </c>
      <c r="K444" s="6">
        <v>2999</v>
      </c>
      <c r="L444" s="7">
        <f t="shared" si="12"/>
        <v>2999</v>
      </c>
      <c r="M444">
        <v>0</v>
      </c>
      <c r="N444" s="9">
        <v>0</v>
      </c>
      <c r="O444" s="7">
        <f t="shared" si="13"/>
        <v>2999</v>
      </c>
    </row>
    <row r="445" spans="1:15" x14ac:dyDescent="0.25">
      <c r="A445" s="5">
        <v>43984</v>
      </c>
      <c r="B445">
        <v>444</v>
      </c>
      <c r="C445">
        <v>26</v>
      </c>
      <c r="D445" t="str">
        <v>Neha Sinha</v>
      </c>
      <c r="E445" t="str">
        <v xml:space="preserve">Kolkata      </v>
      </c>
      <c r="F445">
        <v>0</v>
      </c>
      <c r="G445" t="s">
        <v>153</v>
      </c>
      <c r="H445" t="str">
        <v>Adidas Sneakers</v>
      </c>
      <c r="I445" t="str">
        <v>Footwear</v>
      </c>
      <c r="J445">
        <v>1</v>
      </c>
      <c r="K445" s="6">
        <v>6999</v>
      </c>
      <c r="L445" s="7">
        <f t="shared" si="12"/>
        <v>6999</v>
      </c>
      <c r="M445">
        <v>0</v>
      </c>
      <c r="N445" s="9">
        <v>0</v>
      </c>
      <c r="O445" s="7">
        <f t="shared" si="13"/>
        <v>6999</v>
      </c>
    </row>
    <row r="446" spans="1:15" x14ac:dyDescent="0.25">
      <c r="A446" s="5">
        <v>44924</v>
      </c>
      <c r="B446">
        <v>445</v>
      </c>
      <c r="C446">
        <v>15</v>
      </c>
      <c r="D446" t="str">
        <v>Jaya Kumar</v>
      </c>
      <c r="E446" t="str">
        <v xml:space="preserve">Chennai      </v>
      </c>
      <c r="F446">
        <v>0</v>
      </c>
      <c r="G446" t="s">
        <v>173</v>
      </c>
      <c r="H446" t="str">
        <v>LG Washing Machine</v>
      </c>
      <c r="I446" t="str">
        <v>Home Appliances</v>
      </c>
      <c r="J446">
        <v>2</v>
      </c>
      <c r="K446" s="6">
        <v>24999</v>
      </c>
      <c r="L446" s="7">
        <f t="shared" si="12"/>
        <v>49998</v>
      </c>
      <c r="M446">
        <v>0</v>
      </c>
      <c r="N446" s="9">
        <v>0</v>
      </c>
      <c r="O446" s="7">
        <f t="shared" si="13"/>
        <v>49998</v>
      </c>
    </row>
    <row r="447" spans="1:15" x14ac:dyDescent="0.25">
      <c r="A447" s="5">
        <v>45107</v>
      </c>
      <c r="B447">
        <v>446</v>
      </c>
      <c r="C447">
        <v>27</v>
      </c>
      <c r="D447" t="str">
        <v>Nikita Ahuja</v>
      </c>
      <c r="E447" t="str">
        <v xml:space="preserve">Mumbai       </v>
      </c>
      <c r="F447">
        <v>0</v>
      </c>
      <c r="G447" t="s">
        <v>166</v>
      </c>
      <c r="H447" t="str">
        <v>Raymond Suit</v>
      </c>
      <c r="I447" t="str">
        <v>Clothing</v>
      </c>
      <c r="J447">
        <v>2</v>
      </c>
      <c r="K447" s="6">
        <v>15999</v>
      </c>
      <c r="L447" s="7">
        <f t="shared" si="12"/>
        <v>31998</v>
      </c>
      <c r="M447">
        <v>0</v>
      </c>
      <c r="N447" s="9">
        <v>0</v>
      </c>
      <c r="O447" s="7">
        <f t="shared" si="13"/>
        <v>31998</v>
      </c>
    </row>
    <row r="448" spans="1:15" x14ac:dyDescent="0.25">
      <c r="A448" s="5">
        <v>44760</v>
      </c>
      <c r="B448">
        <v>447</v>
      </c>
      <c r="C448">
        <v>49</v>
      </c>
      <c r="D448" t="str">
        <v>Viraj Patel</v>
      </c>
      <c r="E448" t="str">
        <v xml:space="preserve">Lucknow      </v>
      </c>
      <c r="F448">
        <v>0</v>
      </c>
      <c r="G448" t="s">
        <v>168</v>
      </c>
      <c r="H448" t="str">
        <v>Bajaj Mixer Grinder</v>
      </c>
      <c r="I448" t="str">
        <v>Home Appliances</v>
      </c>
      <c r="J448">
        <v>3</v>
      </c>
      <c r="K448" s="6">
        <v>4999</v>
      </c>
      <c r="L448" s="7">
        <f t="shared" si="12"/>
        <v>14997</v>
      </c>
      <c r="M448">
        <v>0</v>
      </c>
      <c r="N448" s="9">
        <v>0</v>
      </c>
      <c r="O448" s="7">
        <f t="shared" si="13"/>
        <v>14997</v>
      </c>
    </row>
    <row r="449" spans="1:15" x14ac:dyDescent="0.25">
      <c r="A449" s="5">
        <v>44871</v>
      </c>
      <c r="B449">
        <v>448</v>
      </c>
      <c r="C449">
        <v>20</v>
      </c>
      <c r="D449" t="str">
        <v>Krishnan Menon</v>
      </c>
      <c r="E449" t="str">
        <v xml:space="preserve">Chennai      </v>
      </c>
      <c r="F449">
        <v>0</v>
      </c>
      <c r="G449" t="s">
        <v>168</v>
      </c>
      <c r="H449" t="str">
        <v>Bajaj Mixer Grinder</v>
      </c>
      <c r="I449" t="str">
        <v>Home Appliances</v>
      </c>
      <c r="J449">
        <v>3</v>
      </c>
      <c r="K449" s="6">
        <v>4999</v>
      </c>
      <c r="L449" s="7">
        <f t="shared" si="12"/>
        <v>14997</v>
      </c>
      <c r="M449">
        <v>0</v>
      </c>
      <c r="N449" s="9">
        <v>0</v>
      </c>
      <c r="O449" s="7">
        <f t="shared" si="13"/>
        <v>14997</v>
      </c>
    </row>
    <row r="450" spans="1:15" x14ac:dyDescent="0.25">
      <c r="A450" s="5">
        <v>44074</v>
      </c>
      <c r="B450">
        <v>449</v>
      </c>
      <c r="C450">
        <v>14</v>
      </c>
      <c r="D450" t="str">
        <v>Ishaan Shah</v>
      </c>
      <c r="E450" t="str">
        <v xml:space="preserve">Pune         </v>
      </c>
      <c r="F450">
        <v>0</v>
      </c>
      <c r="G450" t="s">
        <v>201</v>
      </c>
      <c r="H450" t="str">
        <v>Dove Soap Pack</v>
      </c>
      <c r="I450" t="str">
        <v>Personal Care</v>
      </c>
      <c r="J450">
        <v>2</v>
      </c>
      <c r="K450" s="6">
        <v>349</v>
      </c>
      <c r="L450" s="7">
        <f t="shared" si="12"/>
        <v>698</v>
      </c>
      <c r="M450">
        <v>0</v>
      </c>
      <c r="N450" s="9">
        <v>0</v>
      </c>
      <c r="O450" s="7">
        <f t="shared" si="13"/>
        <v>698</v>
      </c>
    </row>
    <row r="451" spans="1:15" x14ac:dyDescent="0.25">
      <c r="A451" s="5">
        <v>44543</v>
      </c>
      <c r="B451">
        <v>450</v>
      </c>
      <c r="C451">
        <v>34</v>
      </c>
      <c r="D451" t="str">
        <v>Rajeev Trivedi</v>
      </c>
      <c r="E451" t="str">
        <v xml:space="preserve">Hyderabad    </v>
      </c>
      <c r="F451">
        <v>0</v>
      </c>
      <c r="G451" t="s">
        <v>166</v>
      </c>
      <c r="H451" t="str">
        <v>Raymond Suit</v>
      </c>
      <c r="I451" t="str">
        <v>Clothing</v>
      </c>
      <c r="J451">
        <v>3</v>
      </c>
      <c r="K451" s="6">
        <v>15999</v>
      </c>
      <c r="L451" s="7">
        <f t="shared" ref="L451:L514" si="14">J451*K451</f>
        <v>47997</v>
      </c>
      <c r="M451">
        <v>0</v>
      </c>
      <c r="N451" s="9">
        <v>0</v>
      </c>
      <c r="O451" s="7">
        <f t="shared" ref="O451:O514" si="15">L451-M451</f>
        <v>47997</v>
      </c>
    </row>
    <row r="452" spans="1:15" x14ac:dyDescent="0.25">
      <c r="A452" s="5">
        <v>45196</v>
      </c>
      <c r="B452">
        <v>451</v>
      </c>
      <c r="C452">
        <v>11</v>
      </c>
      <c r="D452" t="str">
        <v>Diya Kapoor</v>
      </c>
      <c r="E452" t="str">
        <v xml:space="preserve">Mumbai       </v>
      </c>
      <c r="F452">
        <v>0</v>
      </c>
      <c r="G452" t="s">
        <v>201</v>
      </c>
      <c r="H452" t="str">
        <v>Dove Soap Pack</v>
      </c>
      <c r="I452" t="str">
        <v>Personal Care</v>
      </c>
      <c r="J452">
        <v>2</v>
      </c>
      <c r="K452" s="6">
        <v>349</v>
      </c>
      <c r="L452" s="7">
        <f t="shared" si="14"/>
        <v>698</v>
      </c>
      <c r="M452">
        <v>0</v>
      </c>
      <c r="N452" s="9">
        <v>0</v>
      </c>
      <c r="O452" s="7">
        <f t="shared" si="15"/>
        <v>698</v>
      </c>
    </row>
    <row r="453" spans="1:15" x14ac:dyDescent="0.25">
      <c r="A453" s="5">
        <v>45111</v>
      </c>
      <c r="B453">
        <v>452</v>
      </c>
      <c r="C453">
        <v>31</v>
      </c>
      <c r="D453" t="str">
        <v>Prachi Yadav</v>
      </c>
      <c r="E453" t="str">
        <v xml:space="preserve">Kanpur       </v>
      </c>
      <c r="F453">
        <v>0</v>
      </c>
      <c r="G453" t="s">
        <v>189</v>
      </c>
      <c r="H453" t="str">
        <v>Milton Thermos Flask</v>
      </c>
      <c r="I453" t="str">
        <v>Kitchenware</v>
      </c>
      <c r="J453">
        <v>2</v>
      </c>
      <c r="K453" s="6">
        <v>1499</v>
      </c>
      <c r="L453" s="7">
        <f t="shared" si="14"/>
        <v>2998</v>
      </c>
      <c r="M453">
        <v>0</v>
      </c>
      <c r="N453" s="9">
        <v>0</v>
      </c>
      <c r="O453" s="7">
        <f t="shared" si="15"/>
        <v>2998</v>
      </c>
    </row>
    <row r="454" spans="1:15" x14ac:dyDescent="0.25">
      <c r="A454" s="5">
        <v>43932</v>
      </c>
      <c r="B454">
        <v>453</v>
      </c>
      <c r="C454">
        <v>25</v>
      </c>
      <c r="D454" t="str">
        <v>Naina Chauhan</v>
      </c>
      <c r="E454" t="str">
        <v xml:space="preserve">Kanpur       </v>
      </c>
      <c r="F454" t="s">
        <v>212</v>
      </c>
      <c r="G454" t="s">
        <v>189</v>
      </c>
      <c r="H454" t="str">
        <v>Milton Thermos Flask</v>
      </c>
      <c r="I454" t="str">
        <v>Kitchenware</v>
      </c>
      <c r="J454">
        <v>1</v>
      </c>
      <c r="K454" s="6">
        <v>1499</v>
      </c>
      <c r="L454" s="7">
        <f t="shared" si="14"/>
        <v>1499</v>
      </c>
      <c r="M454">
        <v>0.2</v>
      </c>
      <c r="N454" s="9">
        <v>299.8</v>
      </c>
      <c r="O454" s="7">
        <f t="shared" si="15"/>
        <v>1498.8</v>
      </c>
    </row>
    <row r="455" spans="1:15" x14ac:dyDescent="0.25">
      <c r="A455" s="5">
        <v>44350</v>
      </c>
      <c r="B455">
        <v>454</v>
      </c>
      <c r="C455">
        <v>3</v>
      </c>
      <c r="D455" t="str">
        <v>Aman Verma</v>
      </c>
      <c r="E455" t="str">
        <v xml:space="preserve">Ahmedabad    </v>
      </c>
      <c r="F455">
        <v>0</v>
      </c>
      <c r="G455" t="s">
        <v>191</v>
      </c>
      <c r="H455" t="str">
        <v>Puma Backpack</v>
      </c>
      <c r="I455" t="str">
        <v>Bags</v>
      </c>
      <c r="J455">
        <v>3</v>
      </c>
      <c r="K455" s="6">
        <v>2799</v>
      </c>
      <c r="L455" s="7">
        <f t="shared" si="14"/>
        <v>8397</v>
      </c>
      <c r="M455">
        <v>0</v>
      </c>
      <c r="N455" s="9">
        <v>0</v>
      </c>
      <c r="O455" s="7">
        <f t="shared" si="15"/>
        <v>8397</v>
      </c>
    </row>
    <row r="456" spans="1:15" x14ac:dyDescent="0.25">
      <c r="A456" s="5">
        <v>44147</v>
      </c>
      <c r="B456">
        <v>455</v>
      </c>
      <c r="C456">
        <v>7</v>
      </c>
      <c r="D456" t="str">
        <v>Arjun Joshi</v>
      </c>
      <c r="E456" t="str">
        <v xml:space="preserve">Kanpur       </v>
      </c>
      <c r="F456">
        <v>0</v>
      </c>
      <c r="G456" t="s">
        <v>196</v>
      </c>
      <c r="H456" t="str">
        <v>Wildcraft Hiking Bag</v>
      </c>
      <c r="I456" t="str">
        <v>Bags</v>
      </c>
      <c r="J456">
        <v>3</v>
      </c>
      <c r="K456" s="6">
        <v>5499</v>
      </c>
      <c r="L456" s="7">
        <f t="shared" si="14"/>
        <v>16497</v>
      </c>
      <c r="M456">
        <v>0</v>
      </c>
      <c r="N456" s="9">
        <v>0</v>
      </c>
      <c r="O456" s="7">
        <f t="shared" si="15"/>
        <v>16497</v>
      </c>
    </row>
    <row r="457" spans="1:15" x14ac:dyDescent="0.25">
      <c r="A457" s="5">
        <v>44282</v>
      </c>
      <c r="B457">
        <v>456</v>
      </c>
      <c r="C457">
        <v>6</v>
      </c>
      <c r="D457" t="str">
        <v>Anjali Rao</v>
      </c>
      <c r="E457" t="str">
        <v xml:space="preserve">Bhopal       </v>
      </c>
      <c r="F457">
        <v>0</v>
      </c>
      <c r="G457" t="s">
        <v>144</v>
      </c>
      <c r="H457" t="str">
        <v>Sony Bravia 55" TV</v>
      </c>
      <c r="I457" t="str">
        <v>Electronics</v>
      </c>
      <c r="J457">
        <v>2</v>
      </c>
      <c r="K457" s="6">
        <v>89999</v>
      </c>
      <c r="L457" s="7">
        <f t="shared" si="14"/>
        <v>179998</v>
      </c>
      <c r="M457">
        <v>0</v>
      </c>
      <c r="N457" s="9">
        <v>0</v>
      </c>
      <c r="O457" s="7">
        <f t="shared" si="15"/>
        <v>179998</v>
      </c>
    </row>
    <row r="458" spans="1:15" x14ac:dyDescent="0.25">
      <c r="A458" s="5">
        <v>44586</v>
      </c>
      <c r="B458">
        <v>457</v>
      </c>
      <c r="C458">
        <v>24</v>
      </c>
      <c r="D458" t="str">
        <v>Mohit Aggarwal</v>
      </c>
      <c r="E458" t="str">
        <v xml:space="preserve">Patna        </v>
      </c>
      <c r="F458">
        <v>0</v>
      </c>
      <c r="G458" t="s">
        <v>189</v>
      </c>
      <c r="H458" t="str">
        <v>Milton Thermos Flask</v>
      </c>
      <c r="I458" t="str">
        <v>Kitchenware</v>
      </c>
      <c r="J458">
        <v>3</v>
      </c>
      <c r="K458" s="6">
        <v>1499</v>
      </c>
      <c r="L458" s="7">
        <f t="shared" si="14"/>
        <v>4497</v>
      </c>
      <c r="M458">
        <v>0</v>
      </c>
      <c r="N458" s="9">
        <v>0</v>
      </c>
      <c r="O458" s="7">
        <f t="shared" si="15"/>
        <v>4497</v>
      </c>
    </row>
    <row r="459" spans="1:15" x14ac:dyDescent="0.25">
      <c r="A459" s="5">
        <v>44321</v>
      </c>
      <c r="B459">
        <v>458</v>
      </c>
      <c r="C459">
        <v>38</v>
      </c>
      <c r="D459" t="str">
        <v>Saanvi Pillai</v>
      </c>
      <c r="E459" t="str">
        <v xml:space="preserve">Lucknow      </v>
      </c>
      <c r="F459" t="s">
        <v>212</v>
      </c>
      <c r="G459" t="s">
        <v>162</v>
      </c>
      <c r="H459" t="str">
        <v>H&amp;M T-Shirt</v>
      </c>
      <c r="I459" t="str">
        <v>Clothing</v>
      </c>
      <c r="J459">
        <v>1</v>
      </c>
      <c r="K459" s="6">
        <v>1499</v>
      </c>
      <c r="L459" s="7">
        <f t="shared" si="14"/>
        <v>1499</v>
      </c>
      <c r="M459">
        <v>0.2</v>
      </c>
      <c r="N459" s="9">
        <v>299.8</v>
      </c>
      <c r="O459" s="7">
        <f t="shared" si="15"/>
        <v>1498.8</v>
      </c>
    </row>
    <row r="460" spans="1:15" x14ac:dyDescent="0.25">
      <c r="A460" s="5">
        <v>44997</v>
      </c>
      <c r="B460">
        <v>459</v>
      </c>
      <c r="C460">
        <v>29</v>
      </c>
      <c r="D460" t="str">
        <v>Palak Kapoor</v>
      </c>
      <c r="E460" t="str">
        <v xml:space="preserve">Mumbai       </v>
      </c>
      <c r="F460">
        <v>0</v>
      </c>
      <c r="G460" t="s">
        <v>173</v>
      </c>
      <c r="H460" t="str">
        <v>LG Washing Machine</v>
      </c>
      <c r="I460" t="str">
        <v>Home Appliances</v>
      </c>
      <c r="J460">
        <v>1</v>
      </c>
      <c r="K460" s="6">
        <v>24999</v>
      </c>
      <c r="L460" s="7">
        <f t="shared" si="14"/>
        <v>24999</v>
      </c>
      <c r="M460">
        <v>0</v>
      </c>
      <c r="N460" s="9">
        <v>0</v>
      </c>
      <c r="O460" s="7">
        <f t="shared" si="15"/>
        <v>24999</v>
      </c>
    </row>
    <row r="461" spans="1:15" x14ac:dyDescent="0.25">
      <c r="A461" s="5">
        <v>44861</v>
      </c>
      <c r="B461">
        <v>460</v>
      </c>
      <c r="C461">
        <v>28</v>
      </c>
      <c r="D461" t="str">
        <v>Nikhil Khanna</v>
      </c>
      <c r="E461" t="str">
        <v xml:space="preserve">Indore       </v>
      </c>
      <c r="F461">
        <v>0</v>
      </c>
      <c r="G461" t="s">
        <v>179</v>
      </c>
      <c r="H461" t="str">
        <v>Titan Wrist Watch</v>
      </c>
      <c r="I461" t="str">
        <v>Accessories</v>
      </c>
      <c r="J461">
        <v>2</v>
      </c>
      <c r="K461" s="6">
        <v>5999</v>
      </c>
      <c r="L461" s="7">
        <f t="shared" si="14"/>
        <v>11998</v>
      </c>
      <c r="M461">
        <v>0</v>
      </c>
      <c r="N461" s="9">
        <v>0</v>
      </c>
      <c r="O461" s="7">
        <f t="shared" si="15"/>
        <v>11998</v>
      </c>
    </row>
    <row r="462" spans="1:15" x14ac:dyDescent="0.25">
      <c r="A462" s="5">
        <v>44022</v>
      </c>
      <c r="B462">
        <v>461</v>
      </c>
      <c r="C462">
        <v>25</v>
      </c>
      <c r="D462" t="str">
        <v>Naina Chauhan</v>
      </c>
      <c r="E462" t="str">
        <v xml:space="preserve">Kanpur       </v>
      </c>
      <c r="F462">
        <v>0</v>
      </c>
      <c r="G462" t="s">
        <v>171</v>
      </c>
      <c r="H462" t="str">
        <v>Philips Air Fryer</v>
      </c>
      <c r="I462" t="str">
        <v>Home Appliances</v>
      </c>
      <c r="J462">
        <v>2</v>
      </c>
      <c r="K462" s="6">
        <v>8499</v>
      </c>
      <c r="L462" s="7">
        <f t="shared" si="14"/>
        <v>16998</v>
      </c>
      <c r="M462">
        <v>0</v>
      </c>
      <c r="N462" s="9">
        <v>0</v>
      </c>
      <c r="O462" s="7">
        <f t="shared" si="15"/>
        <v>16998</v>
      </c>
    </row>
    <row r="463" spans="1:15" x14ac:dyDescent="0.25">
      <c r="A463" s="5">
        <v>44283</v>
      </c>
      <c r="B463">
        <v>462</v>
      </c>
      <c r="C463">
        <v>22</v>
      </c>
      <c r="D463" t="str">
        <v>Manish Dubey</v>
      </c>
      <c r="E463" t="str">
        <v xml:space="preserve">Bangalore    </v>
      </c>
      <c r="F463">
        <v>0</v>
      </c>
      <c r="G463" t="s">
        <v>201</v>
      </c>
      <c r="H463" t="str">
        <v>Dove Soap Pack</v>
      </c>
      <c r="I463" t="str">
        <v>Personal Care</v>
      </c>
      <c r="J463">
        <v>2</v>
      </c>
      <c r="K463" s="6">
        <v>349</v>
      </c>
      <c r="L463" s="7">
        <f t="shared" si="14"/>
        <v>698</v>
      </c>
      <c r="M463">
        <v>0</v>
      </c>
      <c r="N463" s="9">
        <v>0</v>
      </c>
      <c r="O463" s="7">
        <f t="shared" si="15"/>
        <v>698</v>
      </c>
    </row>
    <row r="464" spans="1:15" x14ac:dyDescent="0.25">
      <c r="A464" s="5">
        <v>44686</v>
      </c>
      <c r="B464">
        <v>463</v>
      </c>
      <c r="C464">
        <v>14</v>
      </c>
      <c r="D464" t="str">
        <v>Ishaan Shah</v>
      </c>
      <c r="E464" t="str">
        <v xml:space="preserve">Pune         </v>
      </c>
      <c r="F464" t="s">
        <v>212</v>
      </c>
      <c r="G464" t="s">
        <v>162</v>
      </c>
      <c r="H464" t="str">
        <v>H&amp;M T-Shirt</v>
      </c>
      <c r="I464" t="str">
        <v>Clothing</v>
      </c>
      <c r="J464">
        <v>2</v>
      </c>
      <c r="K464" s="6">
        <v>1499</v>
      </c>
      <c r="L464" s="7">
        <f t="shared" si="14"/>
        <v>2998</v>
      </c>
      <c r="M464">
        <v>0.2</v>
      </c>
      <c r="N464" s="9">
        <v>599.6</v>
      </c>
      <c r="O464" s="7">
        <f t="shared" si="15"/>
        <v>2997.8</v>
      </c>
    </row>
    <row r="465" spans="1:15" x14ac:dyDescent="0.25">
      <c r="A465" s="5">
        <v>44629</v>
      </c>
      <c r="B465">
        <v>464</v>
      </c>
      <c r="C465">
        <v>24</v>
      </c>
      <c r="D465" t="str">
        <v>Mohit Aggarwal</v>
      </c>
      <c r="E465" t="str">
        <v xml:space="preserve">Patna        </v>
      </c>
      <c r="F465">
        <v>0</v>
      </c>
      <c r="G465" t="s">
        <v>171</v>
      </c>
      <c r="H465" t="str">
        <v>Philips Air Fryer</v>
      </c>
      <c r="I465" t="str">
        <v>Home Appliances</v>
      </c>
      <c r="J465">
        <v>1</v>
      </c>
      <c r="K465" s="6">
        <v>8499</v>
      </c>
      <c r="L465" s="7">
        <f t="shared" si="14"/>
        <v>8499</v>
      </c>
      <c r="M465">
        <v>0</v>
      </c>
      <c r="N465" s="9">
        <v>0</v>
      </c>
      <c r="O465" s="7">
        <f t="shared" si="15"/>
        <v>8499</v>
      </c>
    </row>
    <row r="466" spans="1:15" x14ac:dyDescent="0.25">
      <c r="A466" s="5">
        <v>44607</v>
      </c>
      <c r="B466">
        <v>465</v>
      </c>
      <c r="C466">
        <v>38</v>
      </c>
      <c r="D466" t="str">
        <v>Saanvi Pillai</v>
      </c>
      <c r="E466" t="str">
        <v xml:space="preserve">Lucknow      </v>
      </c>
      <c r="F466">
        <v>0</v>
      </c>
      <c r="G466" t="s">
        <v>142</v>
      </c>
      <c r="H466" t="str">
        <v>Samsung Galaxy S21</v>
      </c>
      <c r="I466" t="str">
        <v>Electronics</v>
      </c>
      <c r="J466">
        <v>3</v>
      </c>
      <c r="K466" s="6">
        <v>69999</v>
      </c>
      <c r="L466" s="7">
        <f t="shared" si="14"/>
        <v>209997</v>
      </c>
      <c r="M466">
        <v>0</v>
      </c>
      <c r="N466" s="9">
        <v>0</v>
      </c>
      <c r="O466" s="7">
        <f t="shared" si="15"/>
        <v>209997</v>
      </c>
    </row>
    <row r="467" spans="1:15" x14ac:dyDescent="0.25">
      <c r="A467" s="5">
        <v>45219</v>
      </c>
      <c r="B467">
        <v>466</v>
      </c>
      <c r="C467">
        <v>45</v>
      </c>
      <c r="D467" t="str">
        <v>Sneha Sharma</v>
      </c>
      <c r="E467" t="str">
        <v xml:space="preserve">Jaipur       </v>
      </c>
      <c r="F467">
        <v>0</v>
      </c>
      <c r="G467" t="s">
        <v>139</v>
      </c>
      <c r="H467" t="str">
        <v>Apple iPhone 14</v>
      </c>
      <c r="I467" t="str">
        <v>Electronics</v>
      </c>
      <c r="J467">
        <v>2</v>
      </c>
      <c r="K467" s="6">
        <v>79999</v>
      </c>
      <c r="L467" s="7">
        <f t="shared" si="14"/>
        <v>159998</v>
      </c>
      <c r="M467">
        <v>0</v>
      </c>
      <c r="N467" s="9">
        <v>0</v>
      </c>
      <c r="O467" s="7">
        <f t="shared" si="15"/>
        <v>159998</v>
      </c>
    </row>
    <row r="468" spans="1:15" x14ac:dyDescent="0.25">
      <c r="A468" s="5">
        <v>44932</v>
      </c>
      <c r="B468">
        <v>467</v>
      </c>
      <c r="C468">
        <v>40</v>
      </c>
      <c r="D468" t="str">
        <v>Samir Ghosh</v>
      </c>
      <c r="E468" t="str">
        <v xml:space="preserve">Jaipur       </v>
      </c>
      <c r="F468">
        <v>0</v>
      </c>
      <c r="G468" t="s">
        <v>194</v>
      </c>
      <c r="H468" t="str">
        <v>American Tourister Suitcase</v>
      </c>
      <c r="I468" t="str">
        <v>Bags</v>
      </c>
      <c r="J468">
        <v>2</v>
      </c>
      <c r="K468" s="6">
        <v>8999</v>
      </c>
      <c r="L468" s="7">
        <f t="shared" si="14"/>
        <v>17998</v>
      </c>
      <c r="M468">
        <v>0</v>
      </c>
      <c r="N468" s="9">
        <v>0</v>
      </c>
      <c r="O468" s="7">
        <f t="shared" si="15"/>
        <v>17998</v>
      </c>
    </row>
    <row r="469" spans="1:15" x14ac:dyDescent="0.25">
      <c r="A469" s="5">
        <v>45287</v>
      </c>
      <c r="B469">
        <v>468</v>
      </c>
      <c r="C469">
        <v>7</v>
      </c>
      <c r="D469" t="str">
        <v>Arjun Joshi</v>
      </c>
      <c r="E469" t="str">
        <v xml:space="preserve">Kanpur       </v>
      </c>
      <c r="F469" t="s">
        <v>232</v>
      </c>
      <c r="G469" t="s">
        <v>205</v>
      </c>
      <c r="H469" t="str">
        <v>Nivea Body Lotion</v>
      </c>
      <c r="I469" t="str">
        <v>Personal Care</v>
      </c>
      <c r="J469">
        <v>1</v>
      </c>
      <c r="K469" s="6">
        <v>399</v>
      </c>
      <c r="L469" s="7">
        <f t="shared" si="14"/>
        <v>399</v>
      </c>
      <c r="M469">
        <v>0.7</v>
      </c>
      <c r="N469" s="9">
        <v>279.29999999999995</v>
      </c>
      <c r="O469" s="7">
        <f t="shared" si="15"/>
        <v>398.3</v>
      </c>
    </row>
    <row r="470" spans="1:15" x14ac:dyDescent="0.25">
      <c r="A470" s="5">
        <v>45104</v>
      </c>
      <c r="B470">
        <v>469</v>
      </c>
      <c r="C470">
        <v>16</v>
      </c>
      <c r="D470" t="str">
        <v>Kabir Choudhary</v>
      </c>
      <c r="E470" t="str">
        <v xml:space="preserve">Jaipur       </v>
      </c>
      <c r="F470">
        <v>0</v>
      </c>
      <c r="G470" t="s">
        <v>196</v>
      </c>
      <c r="H470" t="str">
        <v>Wildcraft Hiking Bag</v>
      </c>
      <c r="I470" t="str">
        <v>Bags</v>
      </c>
      <c r="J470">
        <v>3</v>
      </c>
      <c r="K470" s="6">
        <v>5499</v>
      </c>
      <c r="L470" s="7">
        <f t="shared" si="14"/>
        <v>16497</v>
      </c>
      <c r="M470">
        <v>0</v>
      </c>
      <c r="N470" s="9">
        <v>0</v>
      </c>
      <c r="O470" s="7">
        <f t="shared" si="15"/>
        <v>16497</v>
      </c>
    </row>
    <row r="471" spans="1:15" x14ac:dyDescent="0.25">
      <c r="A471" s="5">
        <v>44527</v>
      </c>
      <c r="B471">
        <v>470</v>
      </c>
      <c r="C471">
        <v>5</v>
      </c>
      <c r="D471" t="str">
        <v>Aniket Sharma</v>
      </c>
      <c r="E471" t="str">
        <v xml:space="preserve">Indore       </v>
      </c>
      <c r="F471">
        <v>0</v>
      </c>
      <c r="G471" t="s">
        <v>139</v>
      </c>
      <c r="H471" t="str">
        <v>Apple iPhone 14</v>
      </c>
      <c r="I471" t="str">
        <v>Electronics</v>
      </c>
      <c r="J471">
        <v>2</v>
      </c>
      <c r="K471" s="6">
        <v>79999</v>
      </c>
      <c r="L471" s="7">
        <f t="shared" si="14"/>
        <v>159998</v>
      </c>
      <c r="M471">
        <v>0</v>
      </c>
      <c r="N471" s="9">
        <v>0</v>
      </c>
      <c r="O471" s="7">
        <f t="shared" si="15"/>
        <v>159998</v>
      </c>
    </row>
    <row r="472" spans="1:15" x14ac:dyDescent="0.25">
      <c r="A472" s="5">
        <v>44709</v>
      </c>
      <c r="B472">
        <v>471</v>
      </c>
      <c r="C472">
        <v>17</v>
      </c>
      <c r="D472" t="str">
        <v>Kajal Bhatt</v>
      </c>
      <c r="E472" t="str">
        <v xml:space="preserve">Delhi        </v>
      </c>
      <c r="F472" t="s">
        <v>212</v>
      </c>
      <c r="G472" t="s">
        <v>160</v>
      </c>
      <c r="H472" t="str">
        <v>Zara Casual Shirt</v>
      </c>
      <c r="I472" t="str">
        <v>Clothing</v>
      </c>
      <c r="J472">
        <v>3</v>
      </c>
      <c r="K472" s="6">
        <v>2199</v>
      </c>
      <c r="L472" s="7">
        <f t="shared" si="14"/>
        <v>6597</v>
      </c>
      <c r="M472">
        <v>0.2</v>
      </c>
      <c r="N472" s="9">
        <v>1319.4</v>
      </c>
      <c r="O472" s="7">
        <f t="shared" si="15"/>
        <v>6596.8</v>
      </c>
    </row>
    <row r="473" spans="1:15" x14ac:dyDescent="0.25">
      <c r="A473" s="5">
        <v>44429</v>
      </c>
      <c r="B473">
        <v>472</v>
      </c>
      <c r="C473">
        <v>33</v>
      </c>
      <c r="D473" t="str">
        <v>Rajat Saxena</v>
      </c>
      <c r="E473" t="str">
        <v xml:space="preserve">Kanpur       </v>
      </c>
      <c r="F473">
        <v>0</v>
      </c>
      <c r="G473" t="s">
        <v>144</v>
      </c>
      <c r="H473" t="str">
        <v>Sony Bravia 55" TV</v>
      </c>
      <c r="I473" t="str">
        <v>Electronics</v>
      </c>
      <c r="J473">
        <v>3</v>
      </c>
      <c r="K473" s="6">
        <v>89999</v>
      </c>
      <c r="L473" s="7">
        <f t="shared" si="14"/>
        <v>269997</v>
      </c>
      <c r="M473">
        <v>0</v>
      </c>
      <c r="N473" s="9">
        <v>0</v>
      </c>
      <c r="O473" s="7">
        <f t="shared" si="15"/>
        <v>269997</v>
      </c>
    </row>
    <row r="474" spans="1:15" x14ac:dyDescent="0.25">
      <c r="A474" s="5">
        <v>45072</v>
      </c>
      <c r="B474">
        <v>473</v>
      </c>
      <c r="C474">
        <v>35</v>
      </c>
      <c r="D474" t="str">
        <v>Rhea Bakshi</v>
      </c>
      <c r="E474" t="str">
        <v xml:space="preserve">Kanpur       </v>
      </c>
      <c r="F474" t="s">
        <v>212</v>
      </c>
      <c r="G474" t="s">
        <v>182</v>
      </c>
      <c r="H474" t="str">
        <v>Fossil Smartwatch</v>
      </c>
      <c r="I474" t="str">
        <v>Accessories</v>
      </c>
      <c r="J474">
        <v>1</v>
      </c>
      <c r="K474" s="6">
        <v>12999</v>
      </c>
      <c r="L474" s="7">
        <f t="shared" si="14"/>
        <v>12999</v>
      </c>
      <c r="M474">
        <v>0.2</v>
      </c>
      <c r="N474" s="9">
        <v>2599.8000000000002</v>
      </c>
      <c r="O474" s="7">
        <f t="shared" si="15"/>
        <v>12998.8</v>
      </c>
    </row>
    <row r="475" spans="1:15" x14ac:dyDescent="0.25">
      <c r="A475" s="5">
        <v>45047</v>
      </c>
      <c r="B475">
        <v>474</v>
      </c>
      <c r="C475">
        <v>47</v>
      </c>
      <c r="D475" t="str">
        <v>Tanya Singh</v>
      </c>
      <c r="E475" t="str">
        <v xml:space="preserve">Delhi        </v>
      </c>
      <c r="F475" t="s">
        <v>212</v>
      </c>
      <c r="G475" t="s">
        <v>173</v>
      </c>
      <c r="H475" t="str">
        <v>LG Washing Machine</v>
      </c>
      <c r="I475" t="str">
        <v>Home Appliances</v>
      </c>
      <c r="J475">
        <v>3</v>
      </c>
      <c r="K475" s="6">
        <v>24999</v>
      </c>
      <c r="L475" s="7">
        <f t="shared" si="14"/>
        <v>74997</v>
      </c>
      <c r="M475">
        <v>0.2</v>
      </c>
      <c r="N475" s="9">
        <v>14999.400000000001</v>
      </c>
      <c r="O475" s="7">
        <f t="shared" si="15"/>
        <v>74996.800000000003</v>
      </c>
    </row>
    <row r="476" spans="1:15" x14ac:dyDescent="0.25">
      <c r="A476" s="5">
        <v>43981</v>
      </c>
      <c r="B476">
        <v>475</v>
      </c>
      <c r="C476">
        <v>47</v>
      </c>
      <c r="D476" t="str">
        <v>Tanya Singh</v>
      </c>
      <c r="E476" t="str">
        <v xml:space="preserve">Delhi        </v>
      </c>
      <c r="F476" t="s">
        <v>212</v>
      </c>
      <c r="G476" t="s">
        <v>164</v>
      </c>
      <c r="H476" t="str">
        <v>FabIndia Kurta</v>
      </c>
      <c r="I476" t="str">
        <v>Clothing</v>
      </c>
      <c r="J476">
        <v>2</v>
      </c>
      <c r="K476" s="6">
        <v>2999</v>
      </c>
      <c r="L476" s="7">
        <f t="shared" si="14"/>
        <v>5998</v>
      </c>
      <c r="M476">
        <v>0.2</v>
      </c>
      <c r="N476" s="9">
        <v>1199.6000000000001</v>
      </c>
      <c r="O476" s="7">
        <f t="shared" si="15"/>
        <v>5997.8</v>
      </c>
    </row>
    <row r="477" spans="1:15" x14ac:dyDescent="0.25">
      <c r="A477" s="5">
        <v>44964</v>
      </c>
      <c r="B477">
        <v>476</v>
      </c>
      <c r="C477">
        <v>18</v>
      </c>
      <c r="D477" t="str">
        <v>Karan Sethi</v>
      </c>
      <c r="E477" t="str">
        <v>Visakhapatnam</v>
      </c>
      <c r="F477">
        <v>0</v>
      </c>
      <c r="G477" t="s">
        <v>189</v>
      </c>
      <c r="H477" t="str">
        <v>Milton Thermos Flask</v>
      </c>
      <c r="I477" t="str">
        <v>Kitchenware</v>
      </c>
      <c r="J477">
        <v>3</v>
      </c>
      <c r="K477" s="6">
        <v>1499</v>
      </c>
      <c r="L477" s="7">
        <f t="shared" si="14"/>
        <v>4497</v>
      </c>
      <c r="M477">
        <v>0</v>
      </c>
      <c r="N477" s="9">
        <v>0</v>
      </c>
      <c r="O477" s="7">
        <f t="shared" si="15"/>
        <v>4497</v>
      </c>
    </row>
    <row r="478" spans="1:15" x14ac:dyDescent="0.25">
      <c r="A478" s="5">
        <v>44716</v>
      </c>
      <c r="B478">
        <v>477</v>
      </c>
      <c r="C478">
        <v>10</v>
      </c>
      <c r="D478" t="str">
        <v>Dhruv Desai</v>
      </c>
      <c r="E478" t="str">
        <v xml:space="preserve">Pune         </v>
      </c>
      <c r="F478">
        <v>0</v>
      </c>
      <c r="G478" t="s">
        <v>205</v>
      </c>
      <c r="H478" t="str">
        <v>Nivea Body Lotion</v>
      </c>
      <c r="I478" t="str">
        <v>Personal Care</v>
      </c>
      <c r="J478">
        <v>3</v>
      </c>
      <c r="K478" s="6">
        <v>399</v>
      </c>
      <c r="L478" s="7">
        <f t="shared" si="14"/>
        <v>1197</v>
      </c>
      <c r="M478">
        <v>0</v>
      </c>
      <c r="N478" s="9">
        <v>0</v>
      </c>
      <c r="O478" s="7">
        <f t="shared" si="15"/>
        <v>1197</v>
      </c>
    </row>
    <row r="479" spans="1:15" x14ac:dyDescent="0.25">
      <c r="A479" s="5">
        <v>43912</v>
      </c>
      <c r="B479">
        <v>478</v>
      </c>
      <c r="C479">
        <v>21</v>
      </c>
      <c r="D479" t="str">
        <v>Lavanya Jain</v>
      </c>
      <c r="E479" t="str">
        <v xml:space="preserve">Indore       </v>
      </c>
      <c r="F479">
        <v>0</v>
      </c>
      <c r="G479" t="s">
        <v>201</v>
      </c>
      <c r="H479" t="str">
        <v>Dove Soap Pack</v>
      </c>
      <c r="I479" t="str">
        <v>Personal Care</v>
      </c>
      <c r="J479">
        <v>2</v>
      </c>
      <c r="K479" s="6">
        <v>349</v>
      </c>
      <c r="L479" s="7">
        <f t="shared" si="14"/>
        <v>698</v>
      </c>
      <c r="M479">
        <v>0</v>
      </c>
      <c r="N479" s="9">
        <v>0</v>
      </c>
      <c r="O479" s="7">
        <f t="shared" si="15"/>
        <v>698</v>
      </c>
    </row>
    <row r="480" spans="1:15" x14ac:dyDescent="0.25">
      <c r="A480" s="5">
        <v>43905</v>
      </c>
      <c r="B480">
        <v>479</v>
      </c>
      <c r="C480">
        <v>35</v>
      </c>
      <c r="D480" t="str">
        <v>Rhea Bakshi</v>
      </c>
      <c r="E480" t="str">
        <v xml:space="preserve">Kanpur       </v>
      </c>
      <c r="F480">
        <v>0</v>
      </c>
      <c r="G480" t="s">
        <v>177</v>
      </c>
      <c r="H480" t="str">
        <v>Prestige Pressure Cooker</v>
      </c>
      <c r="I480" t="str">
        <v>Home Appliances</v>
      </c>
      <c r="J480">
        <v>1</v>
      </c>
      <c r="K480" s="6">
        <v>2299</v>
      </c>
      <c r="L480" s="7">
        <f t="shared" si="14"/>
        <v>2299</v>
      </c>
      <c r="M480">
        <v>0</v>
      </c>
      <c r="N480" s="9">
        <v>0</v>
      </c>
      <c r="O480" s="7">
        <f t="shared" si="15"/>
        <v>2299</v>
      </c>
    </row>
    <row r="481" spans="1:15" x14ac:dyDescent="0.25">
      <c r="A481" s="5">
        <v>45145</v>
      </c>
      <c r="B481">
        <v>480</v>
      </c>
      <c r="C481">
        <v>5</v>
      </c>
      <c r="D481" t="str">
        <v>Aniket Sharma</v>
      </c>
      <c r="E481" t="str">
        <v xml:space="preserve">Indore       </v>
      </c>
      <c r="F481">
        <v>0</v>
      </c>
      <c r="G481" t="s">
        <v>189</v>
      </c>
      <c r="H481" t="str">
        <v>Milton Thermos Flask</v>
      </c>
      <c r="I481" t="str">
        <v>Kitchenware</v>
      </c>
      <c r="J481">
        <v>2</v>
      </c>
      <c r="K481" s="6">
        <v>1499</v>
      </c>
      <c r="L481" s="7">
        <f t="shared" si="14"/>
        <v>2998</v>
      </c>
      <c r="M481">
        <v>0</v>
      </c>
      <c r="N481" s="9">
        <v>0</v>
      </c>
      <c r="O481" s="7">
        <f t="shared" si="15"/>
        <v>2998</v>
      </c>
    </row>
    <row r="482" spans="1:15" x14ac:dyDescent="0.25">
      <c r="A482" s="5">
        <v>44545</v>
      </c>
      <c r="B482">
        <v>481</v>
      </c>
      <c r="C482">
        <v>15</v>
      </c>
      <c r="D482" t="str">
        <v>Jaya Kumar</v>
      </c>
      <c r="E482" t="str">
        <v xml:space="preserve">Chennai      </v>
      </c>
      <c r="F482">
        <v>0</v>
      </c>
      <c r="G482" t="s">
        <v>182</v>
      </c>
      <c r="H482" t="str">
        <v>Fossil Smartwatch</v>
      </c>
      <c r="I482" t="str">
        <v>Accessories</v>
      </c>
      <c r="J482">
        <v>1</v>
      </c>
      <c r="K482" s="6">
        <v>12999</v>
      </c>
      <c r="L482" s="7">
        <f t="shared" si="14"/>
        <v>12999</v>
      </c>
      <c r="M482">
        <v>0</v>
      </c>
      <c r="N482" s="9">
        <v>0</v>
      </c>
      <c r="O482" s="7">
        <f t="shared" si="15"/>
        <v>12999</v>
      </c>
    </row>
    <row r="483" spans="1:15" x14ac:dyDescent="0.25">
      <c r="A483" s="5">
        <v>44222</v>
      </c>
      <c r="B483">
        <v>482</v>
      </c>
      <c r="C483">
        <v>13</v>
      </c>
      <c r="D483" t="str">
        <v>Isha Reddy</v>
      </c>
      <c r="E483" t="str">
        <v xml:space="preserve">Bhopal       </v>
      </c>
      <c r="F483">
        <v>0</v>
      </c>
      <c r="G483" t="s">
        <v>153</v>
      </c>
      <c r="H483" t="str">
        <v>Adidas Sneakers</v>
      </c>
      <c r="I483" t="str">
        <v>Footwear</v>
      </c>
      <c r="J483">
        <v>1</v>
      </c>
      <c r="K483" s="6">
        <v>6999</v>
      </c>
      <c r="L483" s="7">
        <f t="shared" si="14"/>
        <v>6999</v>
      </c>
      <c r="M483">
        <v>0</v>
      </c>
      <c r="N483" s="9">
        <v>0</v>
      </c>
      <c r="O483" s="7">
        <f t="shared" si="15"/>
        <v>6999</v>
      </c>
    </row>
    <row r="484" spans="1:15" x14ac:dyDescent="0.25">
      <c r="A484" s="5">
        <v>44487</v>
      </c>
      <c r="B484">
        <v>483</v>
      </c>
      <c r="C484">
        <v>47</v>
      </c>
      <c r="D484" t="str">
        <v>Tanya Singh</v>
      </c>
      <c r="E484" t="str">
        <v xml:space="preserve">Delhi        </v>
      </c>
      <c r="F484">
        <v>0</v>
      </c>
      <c r="G484" t="s">
        <v>173</v>
      </c>
      <c r="H484" t="str">
        <v>LG Washing Machine</v>
      </c>
      <c r="I484" t="str">
        <v>Home Appliances</v>
      </c>
      <c r="J484">
        <v>1</v>
      </c>
      <c r="K484" s="6">
        <v>24999</v>
      </c>
      <c r="L484" s="7">
        <f t="shared" si="14"/>
        <v>24999</v>
      </c>
      <c r="M484">
        <v>0</v>
      </c>
      <c r="N484" s="9">
        <v>0</v>
      </c>
      <c r="O484" s="7">
        <f t="shared" si="15"/>
        <v>24999</v>
      </c>
    </row>
    <row r="485" spans="1:15" x14ac:dyDescent="0.25">
      <c r="A485" s="5">
        <v>44055</v>
      </c>
      <c r="B485">
        <v>484</v>
      </c>
      <c r="C485">
        <v>5</v>
      </c>
      <c r="D485" t="str">
        <v>Aniket Sharma</v>
      </c>
      <c r="E485" t="str">
        <v xml:space="preserve">Indore       </v>
      </c>
      <c r="F485">
        <v>0</v>
      </c>
      <c r="G485" t="s">
        <v>162</v>
      </c>
      <c r="H485" t="str">
        <v>H&amp;M T-Shirt</v>
      </c>
      <c r="I485" t="str">
        <v>Clothing</v>
      </c>
      <c r="J485">
        <v>1</v>
      </c>
      <c r="K485" s="6">
        <v>1499</v>
      </c>
      <c r="L485" s="7">
        <f t="shared" si="14"/>
        <v>1499</v>
      </c>
      <c r="M485">
        <v>0</v>
      </c>
      <c r="N485" s="9">
        <v>0</v>
      </c>
      <c r="O485" s="7">
        <f t="shared" si="15"/>
        <v>1499</v>
      </c>
    </row>
    <row r="486" spans="1:15" x14ac:dyDescent="0.25">
      <c r="A486" s="5">
        <v>44613</v>
      </c>
      <c r="B486">
        <v>485</v>
      </c>
      <c r="C486">
        <v>7</v>
      </c>
      <c r="D486" t="str">
        <v>Arjun Joshi</v>
      </c>
      <c r="E486" t="str">
        <v xml:space="preserve">Kanpur       </v>
      </c>
      <c r="F486">
        <v>0</v>
      </c>
      <c r="G486" t="s">
        <v>148</v>
      </c>
      <c r="H486" t="str">
        <v>Apple MacBook Air</v>
      </c>
      <c r="I486" t="str">
        <v>Electronics</v>
      </c>
      <c r="J486">
        <v>3</v>
      </c>
      <c r="K486" s="6">
        <v>92499</v>
      </c>
      <c r="L486" s="7">
        <f t="shared" si="14"/>
        <v>277497</v>
      </c>
      <c r="M486">
        <v>0</v>
      </c>
      <c r="N486" s="9">
        <v>0</v>
      </c>
      <c r="O486" s="7">
        <f t="shared" si="15"/>
        <v>277497</v>
      </c>
    </row>
    <row r="487" spans="1:15" x14ac:dyDescent="0.25">
      <c r="A487" s="5">
        <v>44411</v>
      </c>
      <c r="B487">
        <v>486</v>
      </c>
      <c r="C487">
        <v>22</v>
      </c>
      <c r="D487" t="str">
        <v>Manish Dubey</v>
      </c>
      <c r="E487" t="str">
        <v xml:space="preserve">Bangalore    </v>
      </c>
      <c r="F487">
        <v>0</v>
      </c>
      <c r="G487" t="s">
        <v>160</v>
      </c>
      <c r="H487" t="str">
        <v>Zara Casual Shirt</v>
      </c>
      <c r="I487" t="str">
        <v>Clothing</v>
      </c>
      <c r="J487">
        <v>3</v>
      </c>
      <c r="K487" s="6">
        <v>2199</v>
      </c>
      <c r="L487" s="7">
        <f t="shared" si="14"/>
        <v>6597</v>
      </c>
      <c r="M487">
        <v>0</v>
      </c>
      <c r="N487" s="9">
        <v>0</v>
      </c>
      <c r="O487" s="7">
        <f t="shared" si="15"/>
        <v>6597</v>
      </c>
    </row>
    <row r="488" spans="1:15" x14ac:dyDescent="0.25">
      <c r="A488" s="5">
        <v>44730</v>
      </c>
      <c r="B488">
        <v>487</v>
      </c>
      <c r="C488">
        <v>32</v>
      </c>
      <c r="D488" t="str">
        <v>Priya Arora</v>
      </c>
      <c r="E488" t="str">
        <v xml:space="preserve">Kolkata      </v>
      </c>
      <c r="F488">
        <v>0</v>
      </c>
      <c r="G488" t="s">
        <v>153</v>
      </c>
      <c r="H488" t="str">
        <v>Adidas Sneakers</v>
      </c>
      <c r="I488" t="str">
        <v>Footwear</v>
      </c>
      <c r="J488">
        <v>2</v>
      </c>
      <c r="K488" s="6">
        <v>6999</v>
      </c>
      <c r="L488" s="7">
        <f t="shared" si="14"/>
        <v>13998</v>
      </c>
      <c r="M488">
        <v>0</v>
      </c>
      <c r="N488" s="9">
        <v>0</v>
      </c>
      <c r="O488" s="7">
        <f t="shared" si="15"/>
        <v>13998</v>
      </c>
    </row>
    <row r="489" spans="1:15" x14ac:dyDescent="0.25">
      <c r="A489" s="5">
        <v>44355</v>
      </c>
      <c r="B489">
        <v>488</v>
      </c>
      <c r="C489">
        <v>35</v>
      </c>
      <c r="D489" t="str">
        <v>Rhea Bakshi</v>
      </c>
      <c r="E489" t="str">
        <v xml:space="preserve">Kanpur       </v>
      </c>
      <c r="F489">
        <v>0</v>
      </c>
      <c r="G489" t="s">
        <v>162</v>
      </c>
      <c r="H489" t="str">
        <v>H&amp;M T-Shirt</v>
      </c>
      <c r="I489" t="str">
        <v>Clothing</v>
      </c>
      <c r="J489">
        <v>3</v>
      </c>
      <c r="K489" s="6">
        <v>1499</v>
      </c>
      <c r="L489" s="7">
        <f t="shared" si="14"/>
        <v>4497</v>
      </c>
      <c r="M489">
        <v>0</v>
      </c>
      <c r="N489" s="9">
        <v>0</v>
      </c>
      <c r="O489" s="7">
        <f t="shared" si="15"/>
        <v>4497</v>
      </c>
    </row>
    <row r="490" spans="1:15" x14ac:dyDescent="0.25">
      <c r="A490" s="5">
        <v>44001</v>
      </c>
      <c r="B490">
        <v>489</v>
      </c>
      <c r="C490">
        <v>38</v>
      </c>
      <c r="D490" t="str">
        <v>Saanvi Pillai</v>
      </c>
      <c r="E490" t="str">
        <v xml:space="preserve">Lucknow      </v>
      </c>
      <c r="F490">
        <v>0</v>
      </c>
      <c r="G490" t="s">
        <v>168</v>
      </c>
      <c r="H490" t="str">
        <v>Bajaj Mixer Grinder</v>
      </c>
      <c r="I490" t="str">
        <v>Home Appliances</v>
      </c>
      <c r="J490">
        <v>2</v>
      </c>
      <c r="K490" s="6">
        <v>4999</v>
      </c>
      <c r="L490" s="7">
        <f t="shared" si="14"/>
        <v>9998</v>
      </c>
      <c r="M490">
        <v>0</v>
      </c>
      <c r="N490" s="9">
        <v>0</v>
      </c>
      <c r="O490" s="7">
        <f t="shared" si="15"/>
        <v>9998</v>
      </c>
    </row>
    <row r="491" spans="1:15" x14ac:dyDescent="0.25">
      <c r="A491" s="5">
        <v>44395</v>
      </c>
      <c r="B491">
        <v>490</v>
      </c>
      <c r="C491">
        <v>32</v>
      </c>
      <c r="D491" t="str">
        <v>Priya Arora</v>
      </c>
      <c r="E491" t="str">
        <v xml:space="preserve">Kolkata      </v>
      </c>
      <c r="F491" t="s">
        <v>227</v>
      </c>
      <c r="G491" t="s">
        <v>155</v>
      </c>
      <c r="H491" t="str">
        <v>Puma Sports Shoes</v>
      </c>
      <c r="I491" t="str">
        <v>Footwear</v>
      </c>
      <c r="J491">
        <v>3</v>
      </c>
      <c r="K491" s="6">
        <v>5499</v>
      </c>
      <c r="L491" s="7">
        <f t="shared" si="14"/>
        <v>16497</v>
      </c>
      <c r="M491">
        <v>0.5</v>
      </c>
      <c r="N491" s="9">
        <v>8248.5</v>
      </c>
      <c r="O491" s="7">
        <f t="shared" si="15"/>
        <v>16496.5</v>
      </c>
    </row>
    <row r="492" spans="1:15" x14ac:dyDescent="0.25">
      <c r="A492" s="5">
        <v>44160</v>
      </c>
      <c r="B492">
        <v>491</v>
      </c>
      <c r="C492">
        <v>24</v>
      </c>
      <c r="D492" t="str">
        <v>Mohit Aggarwal</v>
      </c>
      <c r="E492" t="str">
        <v xml:space="preserve">Patna        </v>
      </c>
      <c r="F492">
        <v>0</v>
      </c>
      <c r="G492" t="s">
        <v>166</v>
      </c>
      <c r="H492" t="str">
        <v>Raymond Suit</v>
      </c>
      <c r="I492" t="str">
        <v>Clothing</v>
      </c>
      <c r="J492">
        <v>1</v>
      </c>
      <c r="K492" s="6">
        <v>15999</v>
      </c>
      <c r="L492" s="7">
        <f t="shared" si="14"/>
        <v>15999</v>
      </c>
      <c r="M492">
        <v>0</v>
      </c>
      <c r="N492" s="9">
        <v>0</v>
      </c>
      <c r="O492" s="7">
        <f t="shared" si="15"/>
        <v>15999</v>
      </c>
    </row>
    <row r="493" spans="1:15" x14ac:dyDescent="0.25">
      <c r="A493" s="5">
        <v>43861</v>
      </c>
      <c r="B493">
        <v>492</v>
      </c>
      <c r="C493">
        <v>29</v>
      </c>
      <c r="D493" t="str">
        <v>Palak Kapoor</v>
      </c>
      <c r="E493" t="str">
        <v xml:space="preserve">Mumbai       </v>
      </c>
      <c r="F493">
        <v>0</v>
      </c>
      <c r="G493" t="s">
        <v>139</v>
      </c>
      <c r="H493" t="str">
        <v>Apple iPhone 14</v>
      </c>
      <c r="I493" t="str">
        <v>Electronics</v>
      </c>
      <c r="J493">
        <v>1</v>
      </c>
      <c r="K493" s="6">
        <v>79999</v>
      </c>
      <c r="L493" s="7">
        <f t="shared" si="14"/>
        <v>79999</v>
      </c>
      <c r="M493">
        <v>0</v>
      </c>
      <c r="N493" s="9">
        <v>0</v>
      </c>
      <c r="O493" s="7">
        <f t="shared" si="15"/>
        <v>79999</v>
      </c>
    </row>
    <row r="494" spans="1:15" x14ac:dyDescent="0.25">
      <c r="A494" s="5">
        <v>44608</v>
      </c>
      <c r="B494">
        <v>493</v>
      </c>
      <c r="C494">
        <v>36</v>
      </c>
      <c r="D494" t="str">
        <v>Rishi Kulkarni</v>
      </c>
      <c r="E494" t="str">
        <v>Visakhapatnam</v>
      </c>
      <c r="F494">
        <v>0</v>
      </c>
      <c r="G494" t="s">
        <v>164</v>
      </c>
      <c r="H494" t="str">
        <v>FabIndia Kurta</v>
      </c>
      <c r="I494" t="str">
        <v>Clothing</v>
      </c>
      <c r="J494">
        <v>2</v>
      </c>
      <c r="K494" s="6">
        <v>2999</v>
      </c>
      <c r="L494" s="7">
        <f t="shared" si="14"/>
        <v>5998</v>
      </c>
      <c r="M494">
        <v>0</v>
      </c>
      <c r="N494" s="9">
        <v>0</v>
      </c>
      <c r="O494" s="7">
        <f t="shared" si="15"/>
        <v>5998</v>
      </c>
    </row>
    <row r="495" spans="1:15" x14ac:dyDescent="0.25">
      <c r="A495" s="5">
        <v>44409</v>
      </c>
      <c r="B495">
        <v>494</v>
      </c>
      <c r="C495">
        <v>48</v>
      </c>
      <c r="D495" t="str">
        <v>Vikas Tiwari</v>
      </c>
      <c r="E495" t="str">
        <v xml:space="preserve">Bhopal       </v>
      </c>
      <c r="F495">
        <v>0</v>
      </c>
      <c r="G495" t="s">
        <v>166</v>
      </c>
      <c r="H495" t="str">
        <v>Raymond Suit</v>
      </c>
      <c r="I495" t="str">
        <v>Clothing</v>
      </c>
      <c r="J495">
        <v>3</v>
      </c>
      <c r="K495" s="6">
        <v>15999</v>
      </c>
      <c r="L495" s="7">
        <f t="shared" si="14"/>
        <v>47997</v>
      </c>
      <c r="M495">
        <v>0</v>
      </c>
      <c r="N495" s="9">
        <v>0</v>
      </c>
      <c r="O495" s="7">
        <f t="shared" si="15"/>
        <v>47997</v>
      </c>
    </row>
    <row r="496" spans="1:15" x14ac:dyDescent="0.25">
      <c r="A496" s="5">
        <v>44101</v>
      </c>
      <c r="B496">
        <v>495</v>
      </c>
      <c r="C496">
        <v>36</v>
      </c>
      <c r="D496" t="str">
        <v>Rishi Kulkarni</v>
      </c>
      <c r="E496" t="str">
        <v>Visakhapatnam</v>
      </c>
      <c r="F496">
        <v>0</v>
      </c>
      <c r="G496" t="s">
        <v>166</v>
      </c>
      <c r="H496" t="str">
        <v>Raymond Suit</v>
      </c>
      <c r="I496" t="str">
        <v>Clothing</v>
      </c>
      <c r="J496">
        <v>1</v>
      </c>
      <c r="K496" s="6">
        <v>15999</v>
      </c>
      <c r="L496" s="7">
        <f t="shared" si="14"/>
        <v>15999</v>
      </c>
      <c r="M496">
        <v>0</v>
      </c>
      <c r="N496" s="9">
        <v>0</v>
      </c>
      <c r="O496" s="7">
        <f t="shared" si="15"/>
        <v>15999</v>
      </c>
    </row>
    <row r="497" spans="1:15" x14ac:dyDescent="0.25">
      <c r="A497" s="5">
        <v>43984</v>
      </c>
      <c r="B497">
        <v>496</v>
      </c>
      <c r="C497">
        <v>1</v>
      </c>
      <c r="D497" t="str">
        <v>Aarav Singh</v>
      </c>
      <c r="E497" t="str">
        <v xml:space="preserve">Nagpur       </v>
      </c>
      <c r="F497">
        <v>0</v>
      </c>
      <c r="G497" t="s">
        <v>166</v>
      </c>
      <c r="H497" t="str">
        <v>Raymond Suit</v>
      </c>
      <c r="I497" t="str">
        <v>Clothing</v>
      </c>
      <c r="J497">
        <v>3</v>
      </c>
      <c r="K497" s="6">
        <v>15999</v>
      </c>
      <c r="L497" s="7">
        <f t="shared" si="14"/>
        <v>47997</v>
      </c>
      <c r="M497">
        <v>0</v>
      </c>
      <c r="N497" s="9">
        <v>0</v>
      </c>
      <c r="O497" s="7">
        <f t="shared" si="15"/>
        <v>47997</v>
      </c>
    </row>
    <row r="498" spans="1:15" x14ac:dyDescent="0.25">
      <c r="A498" s="5">
        <v>44100</v>
      </c>
      <c r="B498">
        <v>497</v>
      </c>
      <c r="C498">
        <v>19</v>
      </c>
      <c r="D498" t="str">
        <v>Kavya Mishra</v>
      </c>
      <c r="E498" t="str">
        <v xml:space="preserve">Indore       </v>
      </c>
      <c r="F498">
        <v>0</v>
      </c>
      <c r="G498" t="s">
        <v>148</v>
      </c>
      <c r="H498" t="str">
        <v>Apple MacBook Air</v>
      </c>
      <c r="I498" t="str">
        <v>Electronics</v>
      </c>
      <c r="J498">
        <v>3</v>
      </c>
      <c r="K498" s="6">
        <v>92499</v>
      </c>
      <c r="L498" s="7">
        <f t="shared" si="14"/>
        <v>277497</v>
      </c>
      <c r="M498">
        <v>0</v>
      </c>
      <c r="N498" s="9">
        <v>0</v>
      </c>
      <c r="O498" s="7">
        <f t="shared" si="15"/>
        <v>277497</v>
      </c>
    </row>
    <row r="499" spans="1:15" x14ac:dyDescent="0.25">
      <c r="A499" s="5">
        <v>44974</v>
      </c>
      <c r="B499">
        <v>498</v>
      </c>
      <c r="C499">
        <v>47</v>
      </c>
      <c r="D499" t="str">
        <v>Tanya Singh</v>
      </c>
      <c r="E499" t="str">
        <v xml:space="preserve">Delhi        </v>
      </c>
      <c r="F499">
        <v>0</v>
      </c>
      <c r="G499" t="s">
        <v>168</v>
      </c>
      <c r="H499" t="str">
        <v>Bajaj Mixer Grinder</v>
      </c>
      <c r="I499" t="str">
        <v>Home Appliances</v>
      </c>
      <c r="J499">
        <v>3</v>
      </c>
      <c r="K499" s="6">
        <v>4999</v>
      </c>
      <c r="L499" s="7">
        <f t="shared" si="14"/>
        <v>14997</v>
      </c>
      <c r="M499">
        <v>0</v>
      </c>
      <c r="N499" s="9">
        <v>0</v>
      </c>
      <c r="O499" s="7">
        <f t="shared" si="15"/>
        <v>14997</v>
      </c>
    </row>
    <row r="500" spans="1:15" x14ac:dyDescent="0.25">
      <c r="A500" s="5">
        <v>44006</v>
      </c>
      <c r="B500">
        <v>499</v>
      </c>
      <c r="C500">
        <v>2</v>
      </c>
      <c r="D500" t="str">
        <v>Aditi Patel</v>
      </c>
      <c r="E500" t="str">
        <v xml:space="preserve">Bhopal       </v>
      </c>
      <c r="F500">
        <v>0</v>
      </c>
      <c r="G500" t="s">
        <v>155</v>
      </c>
      <c r="H500" t="str">
        <v>Puma Sports Shoes</v>
      </c>
      <c r="I500" t="str">
        <v>Footwear</v>
      </c>
      <c r="J500">
        <v>3</v>
      </c>
      <c r="K500" s="6">
        <v>5499</v>
      </c>
      <c r="L500" s="7">
        <f t="shared" si="14"/>
        <v>16497</v>
      </c>
      <c r="M500">
        <v>0</v>
      </c>
      <c r="N500" s="9">
        <v>0</v>
      </c>
      <c r="O500" s="7">
        <f t="shared" si="15"/>
        <v>16497</v>
      </c>
    </row>
    <row r="501" spans="1:15" x14ac:dyDescent="0.25">
      <c r="A501" s="5">
        <v>43861</v>
      </c>
      <c r="B501">
        <v>500</v>
      </c>
      <c r="C501">
        <v>8</v>
      </c>
      <c r="D501" t="str">
        <v>Aryan Gupta</v>
      </c>
      <c r="E501" t="str">
        <v xml:space="preserve">Mumbai       </v>
      </c>
      <c r="F501">
        <v>0</v>
      </c>
      <c r="G501" t="s">
        <v>148</v>
      </c>
      <c r="H501" t="str">
        <v>Apple MacBook Air</v>
      </c>
      <c r="I501" t="str">
        <v>Electronics</v>
      </c>
      <c r="J501">
        <v>2</v>
      </c>
      <c r="K501" s="6">
        <v>92499</v>
      </c>
      <c r="L501" s="7">
        <f t="shared" si="14"/>
        <v>184998</v>
      </c>
      <c r="M501">
        <v>0</v>
      </c>
      <c r="N501" s="9">
        <v>0</v>
      </c>
      <c r="O501" s="7">
        <f t="shared" si="15"/>
        <v>184998</v>
      </c>
    </row>
    <row r="502" spans="1:15" x14ac:dyDescent="0.25">
      <c r="A502" s="5">
        <v>44199</v>
      </c>
      <c r="B502">
        <v>501</v>
      </c>
      <c r="C502">
        <v>44</v>
      </c>
      <c r="D502" t="str">
        <v>Simran Kaur</v>
      </c>
      <c r="E502" t="str">
        <v xml:space="preserve">Mumbai       </v>
      </c>
      <c r="F502">
        <v>0</v>
      </c>
      <c r="G502" t="s">
        <v>175</v>
      </c>
      <c r="H502" t="str">
        <v>IFB Microwave Oven</v>
      </c>
      <c r="I502" t="str">
        <v>Home Appliances</v>
      </c>
      <c r="J502">
        <v>3</v>
      </c>
      <c r="K502" s="6">
        <v>10499</v>
      </c>
      <c r="L502" s="7">
        <f t="shared" si="14"/>
        <v>31497</v>
      </c>
      <c r="M502">
        <v>0</v>
      </c>
      <c r="N502" s="9">
        <v>0</v>
      </c>
      <c r="O502" s="7">
        <f t="shared" si="15"/>
        <v>31497</v>
      </c>
    </row>
    <row r="503" spans="1:15" x14ac:dyDescent="0.25">
      <c r="A503" s="5">
        <v>45148</v>
      </c>
      <c r="B503">
        <v>502</v>
      </c>
      <c r="C503">
        <v>22</v>
      </c>
      <c r="D503" t="str">
        <v>Manish Dubey</v>
      </c>
      <c r="E503" t="str">
        <v xml:space="preserve">Bangalore    </v>
      </c>
      <c r="F503">
        <v>0</v>
      </c>
      <c r="G503" t="s">
        <v>150</v>
      </c>
      <c r="H503" t="str">
        <v>Nike Running Shoes</v>
      </c>
      <c r="I503" t="str">
        <v>Footwear</v>
      </c>
      <c r="J503">
        <v>1</v>
      </c>
      <c r="K503" s="6">
        <v>7499</v>
      </c>
      <c r="L503" s="7">
        <f t="shared" si="14"/>
        <v>7499</v>
      </c>
      <c r="M503">
        <v>0</v>
      </c>
      <c r="N503" s="9">
        <v>0</v>
      </c>
      <c r="O503" s="7">
        <f t="shared" si="15"/>
        <v>7499</v>
      </c>
    </row>
    <row r="504" spans="1:15" x14ac:dyDescent="0.25">
      <c r="A504" s="5">
        <v>44365</v>
      </c>
      <c r="B504">
        <v>503</v>
      </c>
      <c r="C504">
        <v>10</v>
      </c>
      <c r="D504" t="str">
        <v>Dhruv Desai</v>
      </c>
      <c r="E504" t="str">
        <v xml:space="preserve">Pune         </v>
      </c>
      <c r="F504">
        <v>0</v>
      </c>
      <c r="G504" t="s">
        <v>205</v>
      </c>
      <c r="H504" t="str">
        <v>Nivea Body Lotion</v>
      </c>
      <c r="I504" t="str">
        <v>Personal Care</v>
      </c>
      <c r="J504">
        <v>1</v>
      </c>
      <c r="K504" s="6">
        <v>399</v>
      </c>
      <c r="L504" s="7">
        <f t="shared" si="14"/>
        <v>399</v>
      </c>
      <c r="M504">
        <v>0</v>
      </c>
      <c r="N504" s="9">
        <v>0</v>
      </c>
      <c r="O504" s="7">
        <f t="shared" si="15"/>
        <v>399</v>
      </c>
    </row>
    <row r="505" spans="1:15" x14ac:dyDescent="0.25">
      <c r="A505" s="5">
        <v>44290</v>
      </c>
      <c r="B505">
        <v>504</v>
      </c>
      <c r="C505">
        <v>40</v>
      </c>
      <c r="D505" t="str">
        <v>Samir Ghosh</v>
      </c>
      <c r="E505" t="str">
        <v xml:space="preserve">Jaipur       </v>
      </c>
      <c r="F505" t="s">
        <v>212</v>
      </c>
      <c r="G505" t="s">
        <v>150</v>
      </c>
      <c r="H505" t="str">
        <v>Nike Running Shoes</v>
      </c>
      <c r="I505" t="str">
        <v>Footwear</v>
      </c>
      <c r="J505">
        <v>1</v>
      </c>
      <c r="K505" s="6">
        <v>7499</v>
      </c>
      <c r="L505" s="7">
        <f t="shared" si="14"/>
        <v>7499</v>
      </c>
      <c r="M505">
        <v>0.2</v>
      </c>
      <c r="N505" s="9">
        <v>1499.8000000000002</v>
      </c>
      <c r="O505" s="7">
        <f t="shared" si="15"/>
        <v>7498.8</v>
      </c>
    </row>
    <row r="506" spans="1:15" x14ac:dyDescent="0.25">
      <c r="A506" s="5">
        <v>44778</v>
      </c>
      <c r="B506">
        <v>505</v>
      </c>
      <c r="C506">
        <v>13</v>
      </c>
      <c r="D506" t="str">
        <v>Isha Reddy</v>
      </c>
      <c r="E506" t="str">
        <v xml:space="preserve">Bhopal       </v>
      </c>
      <c r="F506">
        <v>0</v>
      </c>
      <c r="G506" t="s">
        <v>157</v>
      </c>
      <c r="H506" t="str">
        <v>Levi's Denim Jeans</v>
      </c>
      <c r="I506" t="str">
        <v>Clothing</v>
      </c>
      <c r="J506">
        <v>2</v>
      </c>
      <c r="K506" s="6">
        <v>3499</v>
      </c>
      <c r="L506" s="7">
        <f t="shared" si="14"/>
        <v>6998</v>
      </c>
      <c r="M506">
        <v>0</v>
      </c>
      <c r="N506" s="9">
        <v>0</v>
      </c>
      <c r="O506" s="7">
        <f t="shared" si="15"/>
        <v>6998</v>
      </c>
    </row>
    <row r="507" spans="1:15" x14ac:dyDescent="0.25">
      <c r="A507" s="5">
        <v>43997</v>
      </c>
      <c r="B507">
        <v>506</v>
      </c>
      <c r="C507">
        <v>1</v>
      </c>
      <c r="D507" t="str">
        <v>Aarav Singh</v>
      </c>
      <c r="E507" t="str">
        <v xml:space="preserve">Nagpur       </v>
      </c>
      <c r="F507">
        <v>0</v>
      </c>
      <c r="G507" t="s">
        <v>162</v>
      </c>
      <c r="H507" t="str">
        <v>H&amp;M T-Shirt</v>
      </c>
      <c r="I507" t="str">
        <v>Clothing</v>
      </c>
      <c r="J507">
        <v>3</v>
      </c>
      <c r="K507" s="6">
        <v>1499</v>
      </c>
      <c r="L507" s="7">
        <f t="shared" si="14"/>
        <v>4497</v>
      </c>
      <c r="M507">
        <v>0</v>
      </c>
      <c r="N507" s="9">
        <v>0</v>
      </c>
      <c r="O507" s="7">
        <f t="shared" si="15"/>
        <v>4497</v>
      </c>
    </row>
    <row r="508" spans="1:15" x14ac:dyDescent="0.25">
      <c r="A508" s="5">
        <v>44662</v>
      </c>
      <c r="B508">
        <v>507</v>
      </c>
      <c r="C508">
        <v>15</v>
      </c>
      <c r="D508" t="str">
        <v>Jaya Kumar</v>
      </c>
      <c r="E508" t="str">
        <v xml:space="preserve">Chennai      </v>
      </c>
      <c r="F508" t="s">
        <v>212</v>
      </c>
      <c r="G508" t="s">
        <v>175</v>
      </c>
      <c r="H508" t="str">
        <v>IFB Microwave Oven</v>
      </c>
      <c r="I508" t="str">
        <v>Home Appliances</v>
      </c>
      <c r="J508">
        <v>1</v>
      </c>
      <c r="K508" s="6">
        <v>10499</v>
      </c>
      <c r="L508" s="7">
        <f t="shared" si="14"/>
        <v>10499</v>
      </c>
      <c r="M508">
        <v>0.2</v>
      </c>
      <c r="N508" s="9">
        <v>2099.8000000000002</v>
      </c>
      <c r="O508" s="7">
        <f t="shared" si="15"/>
        <v>10498.8</v>
      </c>
    </row>
    <row r="509" spans="1:15" x14ac:dyDescent="0.25">
      <c r="A509" s="5">
        <v>44275</v>
      </c>
      <c r="B509">
        <v>508</v>
      </c>
      <c r="C509">
        <v>31</v>
      </c>
      <c r="D509" t="str">
        <v>Prachi Yadav</v>
      </c>
      <c r="E509" t="str">
        <v xml:space="preserve">Kanpur       </v>
      </c>
      <c r="F509">
        <v>0</v>
      </c>
      <c r="G509" t="s">
        <v>168</v>
      </c>
      <c r="H509" t="str">
        <v>Bajaj Mixer Grinder</v>
      </c>
      <c r="I509" t="str">
        <v>Home Appliances</v>
      </c>
      <c r="J509">
        <v>2</v>
      </c>
      <c r="K509" s="6">
        <v>4999</v>
      </c>
      <c r="L509" s="7">
        <f t="shared" si="14"/>
        <v>9998</v>
      </c>
      <c r="M509">
        <v>0</v>
      </c>
      <c r="N509" s="9">
        <v>0</v>
      </c>
      <c r="O509" s="7">
        <f t="shared" si="15"/>
        <v>9998</v>
      </c>
    </row>
    <row r="510" spans="1:15" x14ac:dyDescent="0.25">
      <c r="A510" s="5">
        <v>45063</v>
      </c>
      <c r="B510">
        <v>509</v>
      </c>
      <c r="C510">
        <v>21</v>
      </c>
      <c r="D510" t="str">
        <v>Lavanya Jain</v>
      </c>
      <c r="E510" t="str">
        <v xml:space="preserve">Indore       </v>
      </c>
      <c r="F510" t="s">
        <v>212</v>
      </c>
      <c r="G510" t="s">
        <v>175</v>
      </c>
      <c r="H510" t="str">
        <v>IFB Microwave Oven</v>
      </c>
      <c r="I510" t="str">
        <v>Home Appliances</v>
      </c>
      <c r="J510">
        <v>1</v>
      </c>
      <c r="K510" s="6">
        <v>10499</v>
      </c>
      <c r="L510" s="7">
        <f t="shared" si="14"/>
        <v>10499</v>
      </c>
      <c r="M510">
        <v>0.2</v>
      </c>
      <c r="N510" s="9">
        <v>2099.8000000000002</v>
      </c>
      <c r="O510" s="7">
        <f t="shared" si="15"/>
        <v>10498.8</v>
      </c>
    </row>
    <row r="511" spans="1:15" x14ac:dyDescent="0.25">
      <c r="A511" s="5">
        <v>45225</v>
      </c>
      <c r="B511">
        <v>510</v>
      </c>
      <c r="C511">
        <v>34</v>
      </c>
      <c r="D511" t="str">
        <v>Rajeev Trivedi</v>
      </c>
      <c r="E511" t="str">
        <v xml:space="preserve">Hyderabad    </v>
      </c>
      <c r="F511">
        <v>0</v>
      </c>
      <c r="G511" t="s">
        <v>148</v>
      </c>
      <c r="H511" t="str">
        <v>Apple MacBook Air</v>
      </c>
      <c r="I511" t="str">
        <v>Electronics</v>
      </c>
      <c r="J511">
        <v>1</v>
      </c>
      <c r="K511" s="6">
        <v>92499</v>
      </c>
      <c r="L511" s="7">
        <f t="shared" si="14"/>
        <v>92499</v>
      </c>
      <c r="M511">
        <v>0</v>
      </c>
      <c r="N511" s="9">
        <v>0</v>
      </c>
      <c r="O511" s="7">
        <f t="shared" si="15"/>
        <v>92499</v>
      </c>
    </row>
    <row r="512" spans="1:15" x14ac:dyDescent="0.25">
      <c r="A512" s="5">
        <v>44495</v>
      </c>
      <c r="B512">
        <v>511</v>
      </c>
      <c r="C512">
        <v>5</v>
      </c>
      <c r="D512" t="str">
        <v>Aniket Sharma</v>
      </c>
      <c r="E512" t="str">
        <v xml:space="preserve">Indore       </v>
      </c>
      <c r="F512">
        <v>0</v>
      </c>
      <c r="G512" t="s">
        <v>168</v>
      </c>
      <c r="H512" t="str">
        <v>Bajaj Mixer Grinder</v>
      </c>
      <c r="I512" t="str">
        <v>Home Appliances</v>
      </c>
      <c r="J512">
        <v>2</v>
      </c>
      <c r="K512" s="6">
        <v>4999</v>
      </c>
      <c r="L512" s="7">
        <f t="shared" si="14"/>
        <v>9998</v>
      </c>
      <c r="M512">
        <v>0</v>
      </c>
      <c r="N512" s="9">
        <v>0</v>
      </c>
      <c r="O512" s="7">
        <f t="shared" si="15"/>
        <v>9998</v>
      </c>
    </row>
    <row r="513" spans="1:15" x14ac:dyDescent="0.25">
      <c r="A513" s="5">
        <v>45235</v>
      </c>
      <c r="B513">
        <v>512</v>
      </c>
      <c r="C513">
        <v>5</v>
      </c>
      <c r="D513" t="str">
        <v>Aniket Sharma</v>
      </c>
      <c r="E513" t="str">
        <v xml:space="preserve">Indore       </v>
      </c>
      <c r="F513">
        <v>0</v>
      </c>
      <c r="G513" t="s">
        <v>157</v>
      </c>
      <c r="H513" t="str">
        <v>Levi's Denim Jeans</v>
      </c>
      <c r="I513" t="str">
        <v>Clothing</v>
      </c>
      <c r="J513">
        <v>1</v>
      </c>
      <c r="K513" s="6">
        <v>3499</v>
      </c>
      <c r="L513" s="7">
        <f t="shared" si="14"/>
        <v>3499</v>
      </c>
      <c r="M513">
        <v>0</v>
      </c>
      <c r="N513" s="9">
        <v>0</v>
      </c>
      <c r="O513" s="7">
        <f t="shared" si="15"/>
        <v>3499</v>
      </c>
    </row>
    <row r="514" spans="1:15" x14ac:dyDescent="0.25">
      <c r="A514" s="5">
        <v>44019</v>
      </c>
      <c r="B514">
        <v>513</v>
      </c>
      <c r="C514">
        <v>12</v>
      </c>
      <c r="D514" t="str">
        <v>Gaurav Nair</v>
      </c>
      <c r="E514" t="str">
        <v xml:space="preserve">Pune         </v>
      </c>
      <c r="F514">
        <v>0</v>
      </c>
      <c r="G514" t="s">
        <v>144</v>
      </c>
      <c r="H514" t="str">
        <v>Sony Bravia 55" TV</v>
      </c>
      <c r="I514" t="str">
        <v>Electronics</v>
      </c>
      <c r="J514">
        <v>3</v>
      </c>
      <c r="K514" s="6">
        <v>89999</v>
      </c>
      <c r="L514" s="7">
        <f t="shared" si="14"/>
        <v>269997</v>
      </c>
      <c r="M514">
        <v>0</v>
      </c>
      <c r="N514" s="9">
        <v>0</v>
      </c>
      <c r="O514" s="7">
        <f t="shared" si="15"/>
        <v>269997</v>
      </c>
    </row>
    <row r="515" spans="1:15" x14ac:dyDescent="0.25">
      <c r="A515" s="5">
        <v>44281</v>
      </c>
      <c r="B515">
        <v>514</v>
      </c>
      <c r="C515">
        <v>28</v>
      </c>
      <c r="D515" t="str">
        <v>Nikhil Khanna</v>
      </c>
      <c r="E515" t="str">
        <v xml:space="preserve">Indore       </v>
      </c>
      <c r="F515">
        <v>0</v>
      </c>
      <c r="G515" t="s">
        <v>196</v>
      </c>
      <c r="H515" t="str">
        <v>Wildcraft Hiking Bag</v>
      </c>
      <c r="I515" t="str">
        <v>Bags</v>
      </c>
      <c r="J515">
        <v>1</v>
      </c>
      <c r="K515" s="6">
        <v>5499</v>
      </c>
      <c r="L515" s="7">
        <f t="shared" ref="L515:L578" si="16">J515*K515</f>
        <v>5499</v>
      </c>
      <c r="M515">
        <v>0</v>
      </c>
      <c r="N515" s="9">
        <v>0</v>
      </c>
      <c r="O515" s="7">
        <f t="shared" ref="O515:O578" si="17">L515-M515</f>
        <v>5499</v>
      </c>
    </row>
    <row r="516" spans="1:15" x14ac:dyDescent="0.25">
      <c r="A516" s="5">
        <v>44321</v>
      </c>
      <c r="B516">
        <v>515</v>
      </c>
      <c r="C516">
        <v>43</v>
      </c>
      <c r="D516" t="str">
        <v>Siddharth Reddy</v>
      </c>
      <c r="E516" t="str">
        <v xml:space="preserve">Pune         </v>
      </c>
      <c r="F516" t="s">
        <v>212</v>
      </c>
      <c r="G516" t="s">
        <v>168</v>
      </c>
      <c r="H516" t="str">
        <v>Bajaj Mixer Grinder</v>
      </c>
      <c r="I516" t="str">
        <v>Home Appliances</v>
      </c>
      <c r="J516">
        <v>2</v>
      </c>
      <c r="K516" s="6">
        <v>4999</v>
      </c>
      <c r="L516" s="7">
        <f t="shared" si="16"/>
        <v>9998</v>
      </c>
      <c r="M516">
        <v>0.2</v>
      </c>
      <c r="N516" s="9">
        <v>1999.6000000000001</v>
      </c>
      <c r="O516" s="7">
        <f t="shared" si="17"/>
        <v>9997.7999999999993</v>
      </c>
    </row>
    <row r="517" spans="1:15" x14ac:dyDescent="0.25">
      <c r="A517" s="5">
        <v>44734</v>
      </c>
      <c r="B517">
        <v>516</v>
      </c>
      <c r="C517">
        <v>34</v>
      </c>
      <c r="D517" t="str">
        <v>Rajeev Trivedi</v>
      </c>
      <c r="E517" t="str">
        <v xml:space="preserve">Hyderabad    </v>
      </c>
      <c r="F517">
        <v>0</v>
      </c>
      <c r="G517" t="s">
        <v>168</v>
      </c>
      <c r="H517" t="str">
        <v>Bajaj Mixer Grinder</v>
      </c>
      <c r="I517" t="str">
        <v>Home Appliances</v>
      </c>
      <c r="J517">
        <v>1</v>
      </c>
      <c r="K517" s="6">
        <v>4999</v>
      </c>
      <c r="L517" s="7">
        <f t="shared" si="16"/>
        <v>4999</v>
      </c>
      <c r="M517">
        <v>0</v>
      </c>
      <c r="N517" s="9">
        <v>0</v>
      </c>
      <c r="O517" s="7">
        <f t="shared" si="17"/>
        <v>4999</v>
      </c>
    </row>
    <row r="518" spans="1:15" x14ac:dyDescent="0.25">
      <c r="A518" s="5">
        <v>44561</v>
      </c>
      <c r="B518">
        <v>517</v>
      </c>
      <c r="C518">
        <v>12</v>
      </c>
      <c r="D518" t="str">
        <v>Gaurav Nair</v>
      </c>
      <c r="E518" t="str">
        <v xml:space="preserve">Pune         </v>
      </c>
      <c r="F518">
        <v>0</v>
      </c>
      <c r="G518" t="s">
        <v>162</v>
      </c>
      <c r="H518" t="str">
        <v>H&amp;M T-Shirt</v>
      </c>
      <c r="I518" t="str">
        <v>Clothing</v>
      </c>
      <c r="J518">
        <v>1</v>
      </c>
      <c r="K518" s="6">
        <v>1499</v>
      </c>
      <c r="L518" s="7">
        <f t="shared" si="16"/>
        <v>1499</v>
      </c>
      <c r="M518">
        <v>0</v>
      </c>
      <c r="N518" s="9">
        <v>0</v>
      </c>
      <c r="O518" s="7">
        <f t="shared" si="17"/>
        <v>1499</v>
      </c>
    </row>
    <row r="519" spans="1:15" x14ac:dyDescent="0.25">
      <c r="A519" s="5">
        <v>45110</v>
      </c>
      <c r="B519">
        <v>518</v>
      </c>
      <c r="C519">
        <v>15</v>
      </c>
      <c r="D519" t="str">
        <v>Jaya Kumar</v>
      </c>
      <c r="E519" t="str">
        <v xml:space="preserve">Chennai      </v>
      </c>
      <c r="F519">
        <v>0</v>
      </c>
      <c r="G519" t="s">
        <v>166</v>
      </c>
      <c r="H519" t="str">
        <v>Raymond Suit</v>
      </c>
      <c r="I519" t="str">
        <v>Clothing</v>
      </c>
      <c r="J519">
        <v>2</v>
      </c>
      <c r="K519" s="6">
        <v>15999</v>
      </c>
      <c r="L519" s="7">
        <f t="shared" si="16"/>
        <v>31998</v>
      </c>
      <c r="M519">
        <v>0</v>
      </c>
      <c r="N519" s="9">
        <v>0</v>
      </c>
      <c r="O519" s="7">
        <f t="shared" si="17"/>
        <v>31998</v>
      </c>
    </row>
    <row r="520" spans="1:15" x14ac:dyDescent="0.25">
      <c r="A520" s="5">
        <v>43853</v>
      </c>
      <c r="B520">
        <v>519</v>
      </c>
      <c r="C520">
        <v>39</v>
      </c>
      <c r="D520" t="str">
        <v>Sakshi Kaur</v>
      </c>
      <c r="E520" t="str">
        <v xml:space="preserve">Bhopal       </v>
      </c>
      <c r="F520">
        <v>0</v>
      </c>
      <c r="G520" t="s">
        <v>142</v>
      </c>
      <c r="H520" t="str">
        <v>Samsung Galaxy S21</v>
      </c>
      <c r="I520" t="str">
        <v>Electronics</v>
      </c>
      <c r="J520">
        <v>3</v>
      </c>
      <c r="K520" s="6">
        <v>69999</v>
      </c>
      <c r="L520" s="7">
        <f t="shared" si="16"/>
        <v>209997</v>
      </c>
      <c r="M520">
        <v>0</v>
      </c>
      <c r="N520" s="9">
        <v>0</v>
      </c>
      <c r="O520" s="7">
        <f t="shared" si="17"/>
        <v>209997</v>
      </c>
    </row>
    <row r="521" spans="1:15" x14ac:dyDescent="0.25">
      <c r="A521" s="5">
        <v>45179</v>
      </c>
      <c r="B521">
        <v>520</v>
      </c>
      <c r="C521">
        <v>37</v>
      </c>
      <c r="D521" t="str">
        <v>Rohit Sen</v>
      </c>
      <c r="E521" t="str">
        <v xml:space="preserve">Ahmedabad    </v>
      </c>
      <c r="F521">
        <v>0</v>
      </c>
      <c r="G521" t="s">
        <v>194</v>
      </c>
      <c r="H521" t="str">
        <v>American Tourister Suitcase</v>
      </c>
      <c r="I521" t="str">
        <v>Bags</v>
      </c>
      <c r="J521">
        <v>2</v>
      </c>
      <c r="K521" s="6">
        <v>8999</v>
      </c>
      <c r="L521" s="7">
        <f t="shared" si="16"/>
        <v>17998</v>
      </c>
      <c r="M521">
        <v>0</v>
      </c>
      <c r="N521" s="9">
        <v>0</v>
      </c>
      <c r="O521" s="7">
        <f t="shared" si="17"/>
        <v>17998</v>
      </c>
    </row>
    <row r="522" spans="1:15" x14ac:dyDescent="0.25">
      <c r="A522" s="5">
        <v>44068</v>
      </c>
      <c r="B522">
        <v>521</v>
      </c>
      <c r="C522">
        <v>4</v>
      </c>
      <c r="D522" t="str">
        <v>Ananya Mehta</v>
      </c>
      <c r="E522" t="str">
        <v xml:space="preserve">Bhopal       </v>
      </c>
      <c r="F522">
        <v>0</v>
      </c>
      <c r="G522" t="s">
        <v>198</v>
      </c>
      <c r="H522" t="str">
        <v>L'Oreal Shampoo</v>
      </c>
      <c r="I522" t="str">
        <v>Personal Care</v>
      </c>
      <c r="J522">
        <v>1</v>
      </c>
      <c r="K522" s="6">
        <v>699</v>
      </c>
      <c r="L522" s="7">
        <f t="shared" si="16"/>
        <v>699</v>
      </c>
      <c r="M522">
        <v>0</v>
      </c>
      <c r="N522" s="9">
        <v>0</v>
      </c>
      <c r="O522" s="7">
        <f t="shared" si="17"/>
        <v>699</v>
      </c>
    </row>
    <row r="523" spans="1:15" x14ac:dyDescent="0.25">
      <c r="A523" s="5">
        <v>44004</v>
      </c>
      <c r="B523">
        <v>522</v>
      </c>
      <c r="C523">
        <v>41</v>
      </c>
      <c r="D523" t="str">
        <v>Sanjay Mathew</v>
      </c>
      <c r="E523" t="str">
        <v xml:space="preserve">Nagpur       </v>
      </c>
      <c r="F523">
        <v>0</v>
      </c>
      <c r="G523" t="s">
        <v>198</v>
      </c>
      <c r="H523" t="str">
        <v>L'Oreal Shampoo</v>
      </c>
      <c r="I523" t="str">
        <v>Personal Care</v>
      </c>
      <c r="J523">
        <v>3</v>
      </c>
      <c r="K523" s="6">
        <v>699</v>
      </c>
      <c r="L523" s="7">
        <f t="shared" si="16"/>
        <v>2097</v>
      </c>
      <c r="M523">
        <v>0</v>
      </c>
      <c r="N523" s="9">
        <v>0</v>
      </c>
      <c r="O523" s="7">
        <f t="shared" si="17"/>
        <v>2097</v>
      </c>
    </row>
    <row r="524" spans="1:15" x14ac:dyDescent="0.25">
      <c r="A524" s="5">
        <v>43944</v>
      </c>
      <c r="B524">
        <v>523</v>
      </c>
      <c r="C524">
        <v>36</v>
      </c>
      <c r="D524" t="str">
        <v>Rishi Kulkarni</v>
      </c>
      <c r="E524" t="str">
        <v>Visakhapatnam</v>
      </c>
      <c r="F524" t="s">
        <v>212</v>
      </c>
      <c r="G524" t="s">
        <v>139</v>
      </c>
      <c r="H524" t="str">
        <v>Apple iPhone 14</v>
      </c>
      <c r="I524" t="str">
        <v>Electronics</v>
      </c>
      <c r="J524">
        <v>3</v>
      </c>
      <c r="K524" s="6">
        <v>79999</v>
      </c>
      <c r="L524" s="7">
        <f t="shared" si="16"/>
        <v>239997</v>
      </c>
      <c r="M524">
        <v>0.2</v>
      </c>
      <c r="N524" s="9">
        <v>47999.4</v>
      </c>
      <c r="O524" s="7">
        <f t="shared" si="17"/>
        <v>239996.79999999999</v>
      </c>
    </row>
    <row r="525" spans="1:15" x14ac:dyDescent="0.25">
      <c r="A525" s="5">
        <v>44310</v>
      </c>
      <c r="B525">
        <v>524</v>
      </c>
      <c r="C525">
        <v>22</v>
      </c>
      <c r="D525" t="str">
        <v>Manish Dubey</v>
      </c>
      <c r="E525" t="str">
        <v xml:space="preserve">Bangalore    </v>
      </c>
      <c r="F525" t="s">
        <v>212</v>
      </c>
      <c r="G525" t="s">
        <v>166</v>
      </c>
      <c r="H525" t="str">
        <v>Raymond Suit</v>
      </c>
      <c r="I525" t="str">
        <v>Clothing</v>
      </c>
      <c r="J525">
        <v>3</v>
      </c>
      <c r="K525" s="6">
        <v>15999</v>
      </c>
      <c r="L525" s="7">
        <f t="shared" si="16"/>
        <v>47997</v>
      </c>
      <c r="M525">
        <v>0.2</v>
      </c>
      <c r="N525" s="9">
        <v>9599.4</v>
      </c>
      <c r="O525" s="7">
        <f t="shared" si="17"/>
        <v>47996.800000000003</v>
      </c>
    </row>
    <row r="526" spans="1:15" x14ac:dyDescent="0.25">
      <c r="A526" s="5">
        <v>45179</v>
      </c>
      <c r="B526">
        <v>525</v>
      </c>
      <c r="C526">
        <v>37</v>
      </c>
      <c r="D526" t="str">
        <v>Rohit Sen</v>
      </c>
      <c r="E526" t="str">
        <v xml:space="preserve">Ahmedabad    </v>
      </c>
      <c r="F526">
        <v>0</v>
      </c>
      <c r="G526" t="s">
        <v>146</v>
      </c>
      <c r="H526" t="str">
        <v>HP Pavilion Laptop</v>
      </c>
      <c r="I526" t="str">
        <v>Electronics</v>
      </c>
      <c r="J526">
        <v>3</v>
      </c>
      <c r="K526" s="6">
        <v>64999</v>
      </c>
      <c r="L526" s="7">
        <f t="shared" si="16"/>
        <v>194997</v>
      </c>
      <c r="M526">
        <v>0</v>
      </c>
      <c r="N526" s="9">
        <v>0</v>
      </c>
      <c r="O526" s="7">
        <f t="shared" si="17"/>
        <v>194997</v>
      </c>
    </row>
    <row r="527" spans="1:15" x14ac:dyDescent="0.25">
      <c r="A527" s="5">
        <v>44254</v>
      </c>
      <c r="B527">
        <v>526</v>
      </c>
      <c r="C527">
        <v>50</v>
      </c>
      <c r="D527" t="str">
        <v>Yash Malhotra</v>
      </c>
      <c r="E527" t="str">
        <v xml:space="preserve">Lucknow      </v>
      </c>
      <c r="F527">
        <v>0</v>
      </c>
      <c r="G527" t="s">
        <v>177</v>
      </c>
      <c r="H527" t="str">
        <v>Prestige Pressure Cooker</v>
      </c>
      <c r="I527" t="str">
        <v>Home Appliances</v>
      </c>
      <c r="J527">
        <v>3</v>
      </c>
      <c r="K527" s="6">
        <v>2299</v>
      </c>
      <c r="L527" s="7">
        <f t="shared" si="16"/>
        <v>6897</v>
      </c>
      <c r="M527">
        <v>0</v>
      </c>
      <c r="N527" s="9">
        <v>0</v>
      </c>
      <c r="O527" s="7">
        <f t="shared" si="17"/>
        <v>6897</v>
      </c>
    </row>
    <row r="528" spans="1:15" x14ac:dyDescent="0.25">
      <c r="A528" s="5">
        <v>44956</v>
      </c>
      <c r="B528">
        <v>527</v>
      </c>
      <c r="C528">
        <v>49</v>
      </c>
      <c r="D528" t="str">
        <v>Viraj Patel</v>
      </c>
      <c r="E528" t="str">
        <v xml:space="preserve">Lucknow      </v>
      </c>
      <c r="F528">
        <v>0</v>
      </c>
      <c r="G528" t="s">
        <v>164</v>
      </c>
      <c r="H528" t="str">
        <v>FabIndia Kurta</v>
      </c>
      <c r="I528" t="str">
        <v>Clothing</v>
      </c>
      <c r="J528">
        <v>2</v>
      </c>
      <c r="K528" s="6">
        <v>2999</v>
      </c>
      <c r="L528" s="7">
        <f t="shared" si="16"/>
        <v>5998</v>
      </c>
      <c r="M528">
        <v>0</v>
      </c>
      <c r="N528" s="9">
        <v>0</v>
      </c>
      <c r="O528" s="7">
        <f t="shared" si="17"/>
        <v>5998</v>
      </c>
    </row>
    <row r="529" spans="1:15" x14ac:dyDescent="0.25">
      <c r="A529" s="5">
        <v>43868</v>
      </c>
      <c r="B529">
        <v>528</v>
      </c>
      <c r="C529">
        <v>12</v>
      </c>
      <c r="D529" t="str">
        <v>Gaurav Nair</v>
      </c>
      <c r="E529" t="str">
        <v xml:space="preserve">Pune         </v>
      </c>
      <c r="F529">
        <v>0</v>
      </c>
      <c r="G529" t="s">
        <v>168</v>
      </c>
      <c r="H529" t="str">
        <v>Bajaj Mixer Grinder</v>
      </c>
      <c r="I529" t="str">
        <v>Home Appliances</v>
      </c>
      <c r="J529">
        <v>3</v>
      </c>
      <c r="K529" s="6">
        <v>4999</v>
      </c>
      <c r="L529" s="7">
        <f t="shared" si="16"/>
        <v>14997</v>
      </c>
      <c r="M529">
        <v>0</v>
      </c>
      <c r="N529" s="9">
        <v>0</v>
      </c>
      <c r="O529" s="7">
        <f t="shared" si="17"/>
        <v>14997</v>
      </c>
    </row>
    <row r="530" spans="1:15" x14ac:dyDescent="0.25">
      <c r="A530" s="5">
        <v>44431</v>
      </c>
      <c r="B530">
        <v>529</v>
      </c>
      <c r="C530">
        <v>48</v>
      </c>
      <c r="D530" t="str">
        <v>Vikas Tiwari</v>
      </c>
      <c r="E530" t="str">
        <v xml:space="preserve">Bhopal       </v>
      </c>
      <c r="F530">
        <v>0</v>
      </c>
      <c r="G530" t="s">
        <v>144</v>
      </c>
      <c r="H530" t="str">
        <v>Sony Bravia 55" TV</v>
      </c>
      <c r="I530" t="str">
        <v>Electronics</v>
      </c>
      <c r="J530">
        <v>3</v>
      </c>
      <c r="K530" s="6">
        <v>89999</v>
      </c>
      <c r="L530" s="7">
        <f t="shared" si="16"/>
        <v>269997</v>
      </c>
      <c r="M530">
        <v>0</v>
      </c>
      <c r="N530" s="9">
        <v>0</v>
      </c>
      <c r="O530" s="7">
        <f t="shared" si="17"/>
        <v>269997</v>
      </c>
    </row>
    <row r="531" spans="1:15" x14ac:dyDescent="0.25">
      <c r="A531" s="5">
        <v>44350</v>
      </c>
      <c r="B531">
        <v>530</v>
      </c>
      <c r="C531">
        <v>44</v>
      </c>
      <c r="D531" t="str">
        <v>Simran Kaur</v>
      </c>
      <c r="E531" t="str">
        <v xml:space="preserve">Mumbai       </v>
      </c>
      <c r="F531">
        <v>0</v>
      </c>
      <c r="G531" t="s">
        <v>171</v>
      </c>
      <c r="H531" t="str">
        <v>Philips Air Fryer</v>
      </c>
      <c r="I531" t="str">
        <v>Home Appliances</v>
      </c>
      <c r="J531">
        <v>2</v>
      </c>
      <c r="K531" s="6">
        <v>8499</v>
      </c>
      <c r="L531" s="7">
        <f t="shared" si="16"/>
        <v>16998</v>
      </c>
      <c r="M531">
        <v>0</v>
      </c>
      <c r="N531" s="9">
        <v>0</v>
      </c>
      <c r="O531" s="7">
        <f t="shared" si="17"/>
        <v>16998</v>
      </c>
    </row>
    <row r="532" spans="1:15" x14ac:dyDescent="0.25">
      <c r="A532" s="5">
        <v>44833</v>
      </c>
      <c r="B532">
        <v>531</v>
      </c>
      <c r="C532">
        <v>43</v>
      </c>
      <c r="D532" t="str">
        <v>Siddharth Reddy</v>
      </c>
      <c r="E532" t="str">
        <v xml:space="preserve">Pune         </v>
      </c>
      <c r="F532">
        <v>0</v>
      </c>
      <c r="G532" t="s">
        <v>144</v>
      </c>
      <c r="H532" t="str">
        <v>Sony Bravia 55" TV</v>
      </c>
      <c r="I532" t="str">
        <v>Electronics</v>
      </c>
      <c r="J532">
        <v>3</v>
      </c>
      <c r="K532" s="6">
        <v>89999</v>
      </c>
      <c r="L532" s="7">
        <f t="shared" si="16"/>
        <v>269997</v>
      </c>
      <c r="M532">
        <v>0</v>
      </c>
      <c r="N532" s="9">
        <v>0</v>
      </c>
      <c r="O532" s="7">
        <f t="shared" si="17"/>
        <v>269997</v>
      </c>
    </row>
    <row r="533" spans="1:15" x14ac:dyDescent="0.25">
      <c r="A533" s="5">
        <v>44226</v>
      </c>
      <c r="B533">
        <v>532</v>
      </c>
      <c r="C533">
        <v>14</v>
      </c>
      <c r="D533" t="str">
        <v>Ishaan Shah</v>
      </c>
      <c r="E533" t="str">
        <v xml:space="preserve">Pune         </v>
      </c>
      <c r="F533">
        <v>0</v>
      </c>
      <c r="G533" t="s">
        <v>179</v>
      </c>
      <c r="H533" t="str">
        <v>Titan Wrist Watch</v>
      </c>
      <c r="I533" t="str">
        <v>Accessories</v>
      </c>
      <c r="J533">
        <v>1</v>
      </c>
      <c r="K533" s="6">
        <v>5999</v>
      </c>
      <c r="L533" s="7">
        <f t="shared" si="16"/>
        <v>5999</v>
      </c>
      <c r="M533">
        <v>0</v>
      </c>
      <c r="N533" s="9">
        <v>0</v>
      </c>
      <c r="O533" s="7">
        <f t="shared" si="17"/>
        <v>5999</v>
      </c>
    </row>
    <row r="534" spans="1:15" x14ac:dyDescent="0.25">
      <c r="A534" s="5">
        <v>44026</v>
      </c>
      <c r="B534">
        <v>533</v>
      </c>
      <c r="C534">
        <v>2</v>
      </c>
      <c r="D534" t="str">
        <v>Aditi Patel</v>
      </c>
      <c r="E534" t="str">
        <v xml:space="preserve">Bhopal       </v>
      </c>
      <c r="F534">
        <v>0</v>
      </c>
      <c r="G534" t="s">
        <v>146</v>
      </c>
      <c r="H534" t="str">
        <v>HP Pavilion Laptop</v>
      </c>
      <c r="I534" t="str">
        <v>Electronics</v>
      </c>
      <c r="J534">
        <v>2</v>
      </c>
      <c r="K534" s="6">
        <v>64999</v>
      </c>
      <c r="L534" s="7">
        <f t="shared" si="16"/>
        <v>129998</v>
      </c>
      <c r="M534">
        <v>0</v>
      </c>
      <c r="N534" s="9">
        <v>0</v>
      </c>
      <c r="O534" s="7">
        <f t="shared" si="17"/>
        <v>129998</v>
      </c>
    </row>
    <row r="535" spans="1:15" x14ac:dyDescent="0.25">
      <c r="A535" s="5">
        <v>43834</v>
      </c>
      <c r="B535">
        <v>534</v>
      </c>
      <c r="C535">
        <v>5</v>
      </c>
      <c r="D535" t="str">
        <v>Aniket Sharma</v>
      </c>
      <c r="E535" t="str">
        <v xml:space="preserve">Indore       </v>
      </c>
      <c r="F535">
        <v>0</v>
      </c>
      <c r="G535" t="s">
        <v>177</v>
      </c>
      <c r="H535" t="str">
        <v>Prestige Pressure Cooker</v>
      </c>
      <c r="I535" t="str">
        <v>Home Appliances</v>
      </c>
      <c r="J535">
        <v>3</v>
      </c>
      <c r="K535" s="6">
        <v>2299</v>
      </c>
      <c r="L535" s="7">
        <f t="shared" si="16"/>
        <v>6897</v>
      </c>
      <c r="M535">
        <v>0</v>
      </c>
      <c r="N535" s="9">
        <v>0</v>
      </c>
      <c r="O535" s="7">
        <f t="shared" si="17"/>
        <v>6897</v>
      </c>
    </row>
    <row r="536" spans="1:15" x14ac:dyDescent="0.25">
      <c r="A536" s="5">
        <v>44455</v>
      </c>
      <c r="B536">
        <v>535</v>
      </c>
      <c r="C536">
        <v>31</v>
      </c>
      <c r="D536" t="str">
        <v>Prachi Yadav</v>
      </c>
      <c r="E536" t="str">
        <v xml:space="preserve">Kanpur       </v>
      </c>
      <c r="F536">
        <v>0</v>
      </c>
      <c r="G536" t="s">
        <v>144</v>
      </c>
      <c r="H536" t="str">
        <v>Sony Bravia 55" TV</v>
      </c>
      <c r="I536" t="str">
        <v>Electronics</v>
      </c>
      <c r="J536">
        <v>2</v>
      </c>
      <c r="K536" s="6">
        <v>89999</v>
      </c>
      <c r="L536" s="7">
        <f t="shared" si="16"/>
        <v>179998</v>
      </c>
      <c r="M536">
        <v>0</v>
      </c>
      <c r="N536" s="9">
        <v>0</v>
      </c>
      <c r="O536" s="7">
        <f t="shared" si="17"/>
        <v>179998</v>
      </c>
    </row>
    <row r="537" spans="1:15" x14ac:dyDescent="0.25">
      <c r="A537" s="5">
        <v>45165</v>
      </c>
      <c r="B537">
        <v>536</v>
      </c>
      <c r="C537">
        <v>50</v>
      </c>
      <c r="D537" t="str">
        <v>Yash Malhotra</v>
      </c>
      <c r="E537" t="str">
        <v xml:space="preserve">Lucknow      </v>
      </c>
      <c r="F537">
        <v>0</v>
      </c>
      <c r="G537" t="s">
        <v>194</v>
      </c>
      <c r="H537" t="str">
        <v>American Tourister Suitcase</v>
      </c>
      <c r="I537" t="str">
        <v>Bags</v>
      </c>
      <c r="J537">
        <v>2</v>
      </c>
      <c r="K537" s="6">
        <v>8999</v>
      </c>
      <c r="L537" s="7">
        <f t="shared" si="16"/>
        <v>17998</v>
      </c>
      <c r="M537">
        <v>0</v>
      </c>
      <c r="N537" s="9">
        <v>0</v>
      </c>
      <c r="O537" s="7">
        <f t="shared" si="17"/>
        <v>17998</v>
      </c>
    </row>
    <row r="538" spans="1:15" x14ac:dyDescent="0.25">
      <c r="A538" s="5">
        <v>44874</v>
      </c>
      <c r="B538">
        <v>537</v>
      </c>
      <c r="C538">
        <v>42</v>
      </c>
      <c r="D538" t="str">
        <v>Shikha Pandey</v>
      </c>
      <c r="E538" t="str">
        <v xml:space="preserve">Lucknow      </v>
      </c>
      <c r="F538">
        <v>0</v>
      </c>
      <c r="G538" t="s">
        <v>173</v>
      </c>
      <c r="H538" t="str">
        <v>LG Washing Machine</v>
      </c>
      <c r="I538" t="str">
        <v>Home Appliances</v>
      </c>
      <c r="J538">
        <v>1</v>
      </c>
      <c r="K538" s="6">
        <v>24999</v>
      </c>
      <c r="L538" s="7">
        <f t="shared" si="16"/>
        <v>24999</v>
      </c>
      <c r="M538">
        <v>0</v>
      </c>
      <c r="N538" s="9">
        <v>0</v>
      </c>
      <c r="O538" s="7">
        <f t="shared" si="17"/>
        <v>24999</v>
      </c>
    </row>
    <row r="539" spans="1:15" x14ac:dyDescent="0.25">
      <c r="A539" s="5">
        <v>44746</v>
      </c>
      <c r="B539">
        <v>538</v>
      </c>
      <c r="C539">
        <v>4</v>
      </c>
      <c r="D539" t="str">
        <v>Ananya Mehta</v>
      </c>
      <c r="E539" t="str">
        <v xml:space="preserve">Bhopal       </v>
      </c>
      <c r="F539">
        <v>0</v>
      </c>
      <c r="G539" t="s">
        <v>155</v>
      </c>
      <c r="H539" t="str">
        <v>Puma Sports Shoes</v>
      </c>
      <c r="I539" t="str">
        <v>Footwear</v>
      </c>
      <c r="J539">
        <v>1</v>
      </c>
      <c r="K539" s="6">
        <v>5499</v>
      </c>
      <c r="L539" s="7">
        <f t="shared" si="16"/>
        <v>5499</v>
      </c>
      <c r="M539">
        <v>0</v>
      </c>
      <c r="N539" s="9">
        <v>0</v>
      </c>
      <c r="O539" s="7">
        <f t="shared" si="17"/>
        <v>5499</v>
      </c>
    </row>
    <row r="540" spans="1:15" x14ac:dyDescent="0.25">
      <c r="A540" s="5">
        <v>44567</v>
      </c>
      <c r="B540">
        <v>539</v>
      </c>
      <c r="C540">
        <v>22</v>
      </c>
      <c r="D540" t="str">
        <v>Manish Dubey</v>
      </c>
      <c r="E540" t="str">
        <v xml:space="preserve">Bangalore    </v>
      </c>
      <c r="F540">
        <v>0</v>
      </c>
      <c r="G540" t="s">
        <v>150</v>
      </c>
      <c r="H540" t="str">
        <v>Nike Running Shoes</v>
      </c>
      <c r="I540" t="str">
        <v>Footwear</v>
      </c>
      <c r="J540">
        <v>1</v>
      </c>
      <c r="K540" s="6">
        <v>7499</v>
      </c>
      <c r="L540" s="7">
        <f t="shared" si="16"/>
        <v>7499</v>
      </c>
      <c r="M540">
        <v>0</v>
      </c>
      <c r="N540" s="9">
        <v>0</v>
      </c>
      <c r="O540" s="7">
        <f t="shared" si="17"/>
        <v>7499</v>
      </c>
    </row>
    <row r="541" spans="1:15" x14ac:dyDescent="0.25">
      <c r="A541" s="5">
        <v>44435</v>
      </c>
      <c r="B541">
        <v>540</v>
      </c>
      <c r="C541">
        <v>49</v>
      </c>
      <c r="D541" t="str">
        <v>Viraj Patel</v>
      </c>
      <c r="E541" t="str">
        <v xml:space="preserve">Lucknow      </v>
      </c>
      <c r="F541">
        <v>0</v>
      </c>
      <c r="G541" t="s">
        <v>139</v>
      </c>
      <c r="H541" t="str">
        <v>Apple iPhone 14</v>
      </c>
      <c r="I541" t="str">
        <v>Electronics</v>
      </c>
      <c r="J541">
        <v>1</v>
      </c>
      <c r="K541" s="6">
        <v>79999</v>
      </c>
      <c r="L541" s="7">
        <f t="shared" si="16"/>
        <v>79999</v>
      </c>
      <c r="M541">
        <v>0</v>
      </c>
      <c r="N541" s="9">
        <v>0</v>
      </c>
      <c r="O541" s="7">
        <f t="shared" si="17"/>
        <v>79999</v>
      </c>
    </row>
    <row r="542" spans="1:15" x14ac:dyDescent="0.25">
      <c r="A542" s="5">
        <v>43870</v>
      </c>
      <c r="B542">
        <v>541</v>
      </c>
      <c r="C542">
        <v>9</v>
      </c>
      <c r="D542" t="str">
        <v>Avni Iyer</v>
      </c>
      <c r="E542" t="str">
        <v xml:space="preserve">Kanpur       </v>
      </c>
      <c r="F542">
        <v>0</v>
      </c>
      <c r="G542" t="s">
        <v>148</v>
      </c>
      <c r="H542" t="str">
        <v>Apple MacBook Air</v>
      </c>
      <c r="I542" t="str">
        <v>Electronics</v>
      </c>
      <c r="J542">
        <v>2</v>
      </c>
      <c r="K542" s="6">
        <v>92499</v>
      </c>
      <c r="L542" s="7">
        <f t="shared" si="16"/>
        <v>184998</v>
      </c>
      <c r="M542">
        <v>0</v>
      </c>
      <c r="N542" s="9">
        <v>0</v>
      </c>
      <c r="O542" s="7">
        <f t="shared" si="17"/>
        <v>184998</v>
      </c>
    </row>
    <row r="543" spans="1:15" x14ac:dyDescent="0.25">
      <c r="A543" s="5">
        <v>44026</v>
      </c>
      <c r="B543">
        <v>542</v>
      </c>
      <c r="C543">
        <v>22</v>
      </c>
      <c r="D543" t="str">
        <v>Manish Dubey</v>
      </c>
      <c r="E543" t="str">
        <v xml:space="preserve">Bangalore    </v>
      </c>
      <c r="F543">
        <v>0</v>
      </c>
      <c r="G543" t="s">
        <v>175</v>
      </c>
      <c r="H543" t="str">
        <v>IFB Microwave Oven</v>
      </c>
      <c r="I543" t="str">
        <v>Home Appliances</v>
      </c>
      <c r="J543">
        <v>3</v>
      </c>
      <c r="K543" s="6">
        <v>10499</v>
      </c>
      <c r="L543" s="7">
        <f t="shared" si="16"/>
        <v>31497</v>
      </c>
      <c r="M543">
        <v>0</v>
      </c>
      <c r="N543" s="9">
        <v>0</v>
      </c>
      <c r="O543" s="7">
        <f t="shared" si="17"/>
        <v>31497</v>
      </c>
    </row>
    <row r="544" spans="1:15" x14ac:dyDescent="0.25">
      <c r="A544" s="5">
        <v>44257</v>
      </c>
      <c r="B544">
        <v>543</v>
      </c>
      <c r="C544">
        <v>5</v>
      </c>
      <c r="D544" t="str">
        <v>Aniket Sharma</v>
      </c>
      <c r="E544" t="str">
        <v xml:space="preserve">Indore       </v>
      </c>
      <c r="F544">
        <v>0</v>
      </c>
      <c r="G544" t="s">
        <v>179</v>
      </c>
      <c r="H544" t="str">
        <v>Titan Wrist Watch</v>
      </c>
      <c r="I544" t="str">
        <v>Accessories</v>
      </c>
      <c r="J544">
        <v>2</v>
      </c>
      <c r="K544" s="6">
        <v>5999</v>
      </c>
      <c r="L544" s="7">
        <f t="shared" si="16"/>
        <v>11998</v>
      </c>
      <c r="M544">
        <v>0</v>
      </c>
      <c r="N544" s="9">
        <v>0</v>
      </c>
      <c r="O544" s="7">
        <f t="shared" si="17"/>
        <v>11998</v>
      </c>
    </row>
    <row r="545" spans="1:15" x14ac:dyDescent="0.25">
      <c r="A545" s="5">
        <v>45213</v>
      </c>
      <c r="B545">
        <v>544</v>
      </c>
      <c r="C545">
        <v>14</v>
      </c>
      <c r="D545" t="str">
        <v>Ishaan Shah</v>
      </c>
      <c r="E545" t="str">
        <v xml:space="preserve">Pune         </v>
      </c>
      <c r="F545">
        <v>0</v>
      </c>
      <c r="G545" t="s">
        <v>139</v>
      </c>
      <c r="H545" t="str">
        <v>Apple iPhone 14</v>
      </c>
      <c r="I545" t="str">
        <v>Electronics</v>
      </c>
      <c r="J545">
        <v>2</v>
      </c>
      <c r="K545" s="6">
        <v>79999</v>
      </c>
      <c r="L545" s="7">
        <f t="shared" si="16"/>
        <v>159998</v>
      </c>
      <c r="M545">
        <v>0</v>
      </c>
      <c r="N545" s="9">
        <v>0</v>
      </c>
      <c r="O545" s="7">
        <f t="shared" si="17"/>
        <v>159998</v>
      </c>
    </row>
    <row r="546" spans="1:15" x14ac:dyDescent="0.25">
      <c r="A546" s="5">
        <v>44668</v>
      </c>
      <c r="B546">
        <v>545</v>
      </c>
      <c r="C546">
        <v>6</v>
      </c>
      <c r="D546" t="str">
        <v>Anjali Rao</v>
      </c>
      <c r="E546" t="str">
        <v xml:space="preserve">Bhopal       </v>
      </c>
      <c r="F546" t="s">
        <v>212</v>
      </c>
      <c r="G546" t="s">
        <v>175</v>
      </c>
      <c r="H546" t="str">
        <v>IFB Microwave Oven</v>
      </c>
      <c r="I546" t="str">
        <v>Home Appliances</v>
      </c>
      <c r="J546">
        <v>1</v>
      </c>
      <c r="K546" s="6">
        <v>10499</v>
      </c>
      <c r="L546" s="7">
        <f t="shared" si="16"/>
        <v>10499</v>
      </c>
      <c r="M546">
        <v>0.2</v>
      </c>
      <c r="N546" s="9">
        <v>2099.8000000000002</v>
      </c>
      <c r="O546" s="7">
        <f t="shared" si="17"/>
        <v>10498.8</v>
      </c>
    </row>
    <row r="547" spans="1:15" x14ac:dyDescent="0.25">
      <c r="A547" s="5">
        <v>44648</v>
      </c>
      <c r="B547">
        <v>546</v>
      </c>
      <c r="C547">
        <v>32</v>
      </c>
      <c r="D547" t="str">
        <v>Priya Arora</v>
      </c>
      <c r="E547" t="str">
        <v xml:space="preserve">Kolkata      </v>
      </c>
      <c r="F547">
        <v>0</v>
      </c>
      <c r="G547" t="s">
        <v>173</v>
      </c>
      <c r="H547" t="str">
        <v>LG Washing Machine</v>
      </c>
      <c r="I547" t="str">
        <v>Home Appliances</v>
      </c>
      <c r="J547">
        <v>1</v>
      </c>
      <c r="K547" s="6">
        <v>24999</v>
      </c>
      <c r="L547" s="7">
        <f t="shared" si="16"/>
        <v>24999</v>
      </c>
      <c r="M547">
        <v>0</v>
      </c>
      <c r="N547" s="9">
        <v>0</v>
      </c>
      <c r="O547" s="7">
        <f t="shared" si="17"/>
        <v>24999</v>
      </c>
    </row>
    <row r="548" spans="1:15" x14ac:dyDescent="0.25">
      <c r="A548" s="5">
        <v>44574</v>
      </c>
      <c r="B548">
        <v>547</v>
      </c>
      <c r="C548">
        <v>14</v>
      </c>
      <c r="D548" t="str">
        <v>Ishaan Shah</v>
      </c>
      <c r="E548" t="str">
        <v xml:space="preserve">Pune         </v>
      </c>
      <c r="F548">
        <v>0</v>
      </c>
      <c r="G548" t="s">
        <v>203</v>
      </c>
      <c r="H548" t="str">
        <v>Colgate Toothpaste</v>
      </c>
      <c r="I548" t="str">
        <v>Personal Care</v>
      </c>
      <c r="J548">
        <v>1</v>
      </c>
      <c r="K548" s="6">
        <v>99</v>
      </c>
      <c r="L548" s="7">
        <f t="shared" si="16"/>
        <v>99</v>
      </c>
      <c r="M548">
        <v>0</v>
      </c>
      <c r="N548" s="9">
        <v>0</v>
      </c>
      <c r="O548" s="7">
        <f t="shared" si="17"/>
        <v>99</v>
      </c>
    </row>
    <row r="549" spans="1:15" x14ac:dyDescent="0.25">
      <c r="A549" s="5">
        <v>45035</v>
      </c>
      <c r="B549">
        <v>548</v>
      </c>
      <c r="C549">
        <v>35</v>
      </c>
      <c r="D549" t="str">
        <v>Rhea Bakshi</v>
      </c>
      <c r="E549" t="str">
        <v xml:space="preserve">Kanpur       </v>
      </c>
      <c r="F549" t="s">
        <v>212</v>
      </c>
      <c r="G549" t="s">
        <v>175</v>
      </c>
      <c r="H549" t="str">
        <v>IFB Microwave Oven</v>
      </c>
      <c r="I549" t="str">
        <v>Home Appliances</v>
      </c>
      <c r="J549">
        <v>3</v>
      </c>
      <c r="K549" s="6">
        <v>10499</v>
      </c>
      <c r="L549" s="7">
        <f t="shared" si="16"/>
        <v>31497</v>
      </c>
      <c r="M549">
        <v>0.2</v>
      </c>
      <c r="N549" s="9">
        <v>6299.4000000000005</v>
      </c>
      <c r="O549" s="7">
        <f t="shared" si="17"/>
        <v>31496.799999999999</v>
      </c>
    </row>
    <row r="550" spans="1:15" x14ac:dyDescent="0.25">
      <c r="A550" s="5">
        <v>44605</v>
      </c>
      <c r="B550">
        <v>549</v>
      </c>
      <c r="C550">
        <v>19</v>
      </c>
      <c r="D550" t="str">
        <v>Kavya Mishra</v>
      </c>
      <c r="E550" t="str">
        <v xml:space="preserve">Indore       </v>
      </c>
      <c r="F550">
        <v>0</v>
      </c>
      <c r="G550" t="s">
        <v>139</v>
      </c>
      <c r="H550" t="str">
        <v>Apple iPhone 14</v>
      </c>
      <c r="I550" t="str">
        <v>Electronics</v>
      </c>
      <c r="J550">
        <v>2</v>
      </c>
      <c r="K550" s="6">
        <v>79999</v>
      </c>
      <c r="L550" s="7">
        <f t="shared" si="16"/>
        <v>159998</v>
      </c>
      <c r="M550">
        <v>0</v>
      </c>
      <c r="N550" s="9">
        <v>0</v>
      </c>
      <c r="O550" s="7">
        <f t="shared" si="17"/>
        <v>159998</v>
      </c>
    </row>
    <row r="551" spans="1:15" x14ac:dyDescent="0.25">
      <c r="A551" s="5">
        <v>44367</v>
      </c>
      <c r="B551">
        <v>550</v>
      </c>
      <c r="C551">
        <v>40</v>
      </c>
      <c r="D551" t="str">
        <v>Samir Ghosh</v>
      </c>
      <c r="E551" t="str">
        <v xml:space="preserve">Jaipur       </v>
      </c>
      <c r="F551">
        <v>0</v>
      </c>
      <c r="G551" t="s">
        <v>168</v>
      </c>
      <c r="H551" t="str">
        <v>Bajaj Mixer Grinder</v>
      </c>
      <c r="I551" t="str">
        <v>Home Appliances</v>
      </c>
      <c r="J551">
        <v>2</v>
      </c>
      <c r="K551" s="6">
        <v>4999</v>
      </c>
      <c r="L551" s="7">
        <f t="shared" si="16"/>
        <v>9998</v>
      </c>
      <c r="M551">
        <v>0</v>
      </c>
      <c r="N551" s="9">
        <v>0</v>
      </c>
      <c r="O551" s="7">
        <f t="shared" si="17"/>
        <v>9998</v>
      </c>
    </row>
    <row r="552" spans="1:15" x14ac:dyDescent="0.25">
      <c r="A552" s="5">
        <v>44369</v>
      </c>
      <c r="B552">
        <v>551</v>
      </c>
      <c r="C552">
        <v>23</v>
      </c>
      <c r="D552" t="str">
        <v>Meera Bansal</v>
      </c>
      <c r="E552" t="str">
        <v xml:space="preserve">Hyderabad    </v>
      </c>
      <c r="F552">
        <v>0</v>
      </c>
      <c r="G552" t="s">
        <v>171</v>
      </c>
      <c r="H552" t="str">
        <v>Philips Air Fryer</v>
      </c>
      <c r="I552" t="str">
        <v>Home Appliances</v>
      </c>
      <c r="J552">
        <v>3</v>
      </c>
      <c r="K552" s="6">
        <v>8499</v>
      </c>
      <c r="L552" s="7">
        <f t="shared" si="16"/>
        <v>25497</v>
      </c>
      <c r="M552">
        <v>0</v>
      </c>
      <c r="N552" s="9">
        <v>0</v>
      </c>
      <c r="O552" s="7">
        <f t="shared" si="17"/>
        <v>25497</v>
      </c>
    </row>
    <row r="553" spans="1:15" x14ac:dyDescent="0.25">
      <c r="A553" s="5">
        <v>43865</v>
      </c>
      <c r="B553">
        <v>552</v>
      </c>
      <c r="C553">
        <v>15</v>
      </c>
      <c r="D553" t="str">
        <v>Jaya Kumar</v>
      </c>
      <c r="E553" t="str">
        <v xml:space="preserve">Chennai      </v>
      </c>
      <c r="F553">
        <v>0</v>
      </c>
      <c r="G553" t="s">
        <v>184</v>
      </c>
      <c r="H553" t="str">
        <v>Tupperware Lunch Box</v>
      </c>
      <c r="I553" t="str">
        <v>Kitchenware</v>
      </c>
      <c r="J553">
        <v>2</v>
      </c>
      <c r="K553" s="6">
        <v>1299</v>
      </c>
      <c r="L553" s="7">
        <f t="shared" si="16"/>
        <v>2598</v>
      </c>
      <c r="M553">
        <v>0</v>
      </c>
      <c r="N553" s="9">
        <v>0</v>
      </c>
      <c r="O553" s="7">
        <f t="shared" si="17"/>
        <v>2598</v>
      </c>
    </row>
    <row r="554" spans="1:15" x14ac:dyDescent="0.25">
      <c r="A554" s="5">
        <v>44006</v>
      </c>
      <c r="B554">
        <v>553</v>
      </c>
      <c r="C554">
        <v>1</v>
      </c>
      <c r="D554" t="str">
        <v>Aarav Singh</v>
      </c>
      <c r="E554" t="str">
        <v xml:space="preserve">Nagpur       </v>
      </c>
      <c r="F554">
        <v>0</v>
      </c>
      <c r="G554" t="s">
        <v>162</v>
      </c>
      <c r="H554" t="str">
        <v>H&amp;M T-Shirt</v>
      </c>
      <c r="I554" t="str">
        <v>Clothing</v>
      </c>
      <c r="J554">
        <v>3</v>
      </c>
      <c r="K554" s="6">
        <v>1499</v>
      </c>
      <c r="L554" s="7">
        <f t="shared" si="16"/>
        <v>4497</v>
      </c>
      <c r="M554">
        <v>0</v>
      </c>
      <c r="N554" s="9">
        <v>0</v>
      </c>
      <c r="O554" s="7">
        <f t="shared" si="17"/>
        <v>4497</v>
      </c>
    </row>
    <row r="555" spans="1:15" x14ac:dyDescent="0.25">
      <c r="A555" s="5">
        <v>44476</v>
      </c>
      <c r="B555">
        <v>554</v>
      </c>
      <c r="C555">
        <v>43</v>
      </c>
      <c r="D555" t="str">
        <v>Siddharth Reddy</v>
      </c>
      <c r="E555" t="str">
        <v xml:space="preserve">Pune         </v>
      </c>
      <c r="F555">
        <v>0</v>
      </c>
      <c r="G555" t="s">
        <v>203</v>
      </c>
      <c r="H555" t="str">
        <v>Colgate Toothpaste</v>
      </c>
      <c r="I555" t="str">
        <v>Personal Care</v>
      </c>
      <c r="J555">
        <v>2</v>
      </c>
      <c r="K555" s="6">
        <v>99</v>
      </c>
      <c r="L555" s="7">
        <f t="shared" si="16"/>
        <v>198</v>
      </c>
      <c r="M555">
        <v>0</v>
      </c>
      <c r="N555" s="9">
        <v>0</v>
      </c>
      <c r="O555" s="7">
        <f t="shared" si="17"/>
        <v>198</v>
      </c>
    </row>
    <row r="556" spans="1:15" x14ac:dyDescent="0.25">
      <c r="A556" s="5">
        <v>44597</v>
      </c>
      <c r="B556">
        <v>555</v>
      </c>
      <c r="C556">
        <v>16</v>
      </c>
      <c r="D556" t="str">
        <v>Kabir Choudhary</v>
      </c>
      <c r="E556" t="str">
        <v xml:space="preserve">Jaipur       </v>
      </c>
      <c r="F556">
        <v>0</v>
      </c>
      <c r="G556" t="s">
        <v>155</v>
      </c>
      <c r="H556" t="str">
        <v>Puma Sports Shoes</v>
      </c>
      <c r="I556" t="str">
        <v>Footwear</v>
      </c>
      <c r="J556">
        <v>2</v>
      </c>
      <c r="K556" s="6">
        <v>5499</v>
      </c>
      <c r="L556" s="7">
        <f t="shared" si="16"/>
        <v>10998</v>
      </c>
      <c r="M556">
        <v>0</v>
      </c>
      <c r="N556" s="9">
        <v>0</v>
      </c>
      <c r="O556" s="7">
        <f t="shared" si="17"/>
        <v>10998</v>
      </c>
    </row>
    <row r="557" spans="1:15" x14ac:dyDescent="0.25">
      <c r="A557" s="5">
        <v>45245</v>
      </c>
      <c r="B557">
        <v>556</v>
      </c>
      <c r="C557">
        <v>28</v>
      </c>
      <c r="D557" t="str">
        <v>Nikhil Khanna</v>
      </c>
      <c r="E557" t="str">
        <v xml:space="preserve">Indore       </v>
      </c>
      <c r="F557">
        <v>0</v>
      </c>
      <c r="G557" t="s">
        <v>153</v>
      </c>
      <c r="H557" t="str">
        <v>Adidas Sneakers</v>
      </c>
      <c r="I557" t="str">
        <v>Footwear</v>
      </c>
      <c r="J557">
        <v>1</v>
      </c>
      <c r="K557" s="6">
        <v>6999</v>
      </c>
      <c r="L557" s="7">
        <f t="shared" si="16"/>
        <v>6999</v>
      </c>
      <c r="M557">
        <v>0</v>
      </c>
      <c r="N557" s="9">
        <v>0</v>
      </c>
      <c r="O557" s="7">
        <f t="shared" si="17"/>
        <v>6999</v>
      </c>
    </row>
    <row r="558" spans="1:15" x14ac:dyDescent="0.25">
      <c r="A558" s="5">
        <v>44048</v>
      </c>
      <c r="B558">
        <v>557</v>
      </c>
      <c r="C558">
        <v>31</v>
      </c>
      <c r="D558" t="str">
        <v>Prachi Yadav</v>
      </c>
      <c r="E558" t="str">
        <v xml:space="preserve">Kanpur       </v>
      </c>
      <c r="F558">
        <v>0</v>
      </c>
      <c r="G558" t="s">
        <v>198</v>
      </c>
      <c r="H558" t="str">
        <v>L'Oreal Shampoo</v>
      </c>
      <c r="I558" t="str">
        <v>Personal Care</v>
      </c>
      <c r="J558">
        <v>3</v>
      </c>
      <c r="K558" s="6">
        <v>699</v>
      </c>
      <c r="L558" s="7">
        <f t="shared" si="16"/>
        <v>2097</v>
      </c>
      <c r="M558">
        <v>0</v>
      </c>
      <c r="N558" s="9">
        <v>0</v>
      </c>
      <c r="O558" s="7">
        <f t="shared" si="17"/>
        <v>2097</v>
      </c>
    </row>
    <row r="559" spans="1:15" x14ac:dyDescent="0.25">
      <c r="A559" s="5">
        <v>45219</v>
      </c>
      <c r="B559">
        <v>558</v>
      </c>
      <c r="C559">
        <v>43</v>
      </c>
      <c r="D559" t="str">
        <v>Siddharth Reddy</v>
      </c>
      <c r="E559" t="str">
        <v xml:space="preserve">Pune         </v>
      </c>
      <c r="F559">
        <v>0</v>
      </c>
      <c r="G559" t="s">
        <v>164</v>
      </c>
      <c r="H559" t="str">
        <v>FabIndia Kurta</v>
      </c>
      <c r="I559" t="str">
        <v>Clothing</v>
      </c>
      <c r="J559">
        <v>2</v>
      </c>
      <c r="K559" s="6">
        <v>2999</v>
      </c>
      <c r="L559" s="7">
        <f t="shared" si="16"/>
        <v>5998</v>
      </c>
      <c r="M559">
        <v>0</v>
      </c>
      <c r="N559" s="9">
        <v>0</v>
      </c>
      <c r="O559" s="7">
        <f t="shared" si="17"/>
        <v>5998</v>
      </c>
    </row>
    <row r="560" spans="1:15" x14ac:dyDescent="0.25">
      <c r="A560" s="5">
        <v>45246</v>
      </c>
      <c r="B560">
        <v>559</v>
      </c>
      <c r="C560">
        <v>19</v>
      </c>
      <c r="D560" t="str">
        <v>Kavya Mishra</v>
      </c>
      <c r="E560" t="str">
        <v xml:space="preserve">Indore       </v>
      </c>
      <c r="F560">
        <v>0</v>
      </c>
      <c r="G560" t="s">
        <v>191</v>
      </c>
      <c r="H560" t="str">
        <v>Puma Backpack</v>
      </c>
      <c r="I560" t="str">
        <v>Bags</v>
      </c>
      <c r="J560">
        <v>3</v>
      </c>
      <c r="K560" s="6">
        <v>2799</v>
      </c>
      <c r="L560" s="7">
        <f t="shared" si="16"/>
        <v>8397</v>
      </c>
      <c r="M560">
        <v>0</v>
      </c>
      <c r="N560" s="9">
        <v>0</v>
      </c>
      <c r="O560" s="7">
        <f t="shared" si="17"/>
        <v>8397</v>
      </c>
    </row>
    <row r="561" spans="1:15" x14ac:dyDescent="0.25">
      <c r="A561" s="5">
        <v>43948</v>
      </c>
      <c r="B561">
        <v>560</v>
      </c>
      <c r="C561">
        <v>13</v>
      </c>
      <c r="D561" t="str">
        <v>Isha Reddy</v>
      </c>
      <c r="E561" t="str">
        <v xml:space="preserve">Bhopal       </v>
      </c>
      <c r="F561" t="s">
        <v>212</v>
      </c>
      <c r="G561" t="s">
        <v>179</v>
      </c>
      <c r="H561" t="str">
        <v>Titan Wrist Watch</v>
      </c>
      <c r="I561" t="str">
        <v>Accessories</v>
      </c>
      <c r="J561">
        <v>2</v>
      </c>
      <c r="K561" s="6">
        <v>5999</v>
      </c>
      <c r="L561" s="7">
        <f t="shared" si="16"/>
        <v>11998</v>
      </c>
      <c r="M561">
        <v>0.2</v>
      </c>
      <c r="N561" s="9">
        <v>2399.6</v>
      </c>
      <c r="O561" s="7">
        <f t="shared" si="17"/>
        <v>11997.8</v>
      </c>
    </row>
    <row r="562" spans="1:15" x14ac:dyDescent="0.25">
      <c r="A562" s="5">
        <v>44010</v>
      </c>
      <c r="B562">
        <v>561</v>
      </c>
      <c r="C562">
        <v>1</v>
      </c>
      <c r="D562" t="str">
        <v>Aarav Singh</v>
      </c>
      <c r="E562" t="str">
        <v xml:space="preserve">Nagpur       </v>
      </c>
      <c r="F562">
        <v>0</v>
      </c>
      <c r="G562" t="s">
        <v>157</v>
      </c>
      <c r="H562" t="str">
        <v>Levi's Denim Jeans</v>
      </c>
      <c r="I562" t="str">
        <v>Clothing</v>
      </c>
      <c r="J562">
        <v>3</v>
      </c>
      <c r="K562" s="6">
        <v>3499</v>
      </c>
      <c r="L562" s="7">
        <f t="shared" si="16"/>
        <v>10497</v>
      </c>
      <c r="M562">
        <v>0</v>
      </c>
      <c r="N562" s="9">
        <v>0</v>
      </c>
      <c r="O562" s="7">
        <f t="shared" si="17"/>
        <v>10497</v>
      </c>
    </row>
    <row r="563" spans="1:15" x14ac:dyDescent="0.25">
      <c r="A563" s="5">
        <v>44698</v>
      </c>
      <c r="B563">
        <v>562</v>
      </c>
      <c r="C563">
        <v>8</v>
      </c>
      <c r="D563" t="str">
        <v>Aryan Gupta</v>
      </c>
      <c r="E563" t="str">
        <v xml:space="preserve">Mumbai       </v>
      </c>
      <c r="F563" t="s">
        <v>212</v>
      </c>
      <c r="G563" t="s">
        <v>184</v>
      </c>
      <c r="H563" t="str">
        <v>Tupperware Lunch Box</v>
      </c>
      <c r="I563" t="str">
        <v>Kitchenware</v>
      </c>
      <c r="J563">
        <v>2</v>
      </c>
      <c r="K563" s="6">
        <v>1299</v>
      </c>
      <c r="L563" s="7">
        <f t="shared" si="16"/>
        <v>2598</v>
      </c>
      <c r="M563">
        <v>0.2</v>
      </c>
      <c r="N563" s="9">
        <v>519.6</v>
      </c>
      <c r="O563" s="7">
        <f t="shared" si="17"/>
        <v>2597.8000000000002</v>
      </c>
    </row>
    <row r="564" spans="1:15" x14ac:dyDescent="0.25">
      <c r="A564" s="5">
        <v>45287</v>
      </c>
      <c r="B564">
        <v>563</v>
      </c>
      <c r="C564">
        <v>26</v>
      </c>
      <c r="D564" t="str">
        <v>Neha Sinha</v>
      </c>
      <c r="E564" t="str">
        <v xml:space="preserve">Kolkata      </v>
      </c>
      <c r="F564" t="s">
        <v>232</v>
      </c>
      <c r="G564" t="s">
        <v>177</v>
      </c>
      <c r="H564" t="str">
        <v>Prestige Pressure Cooker</v>
      </c>
      <c r="I564" t="str">
        <v>Home Appliances</v>
      </c>
      <c r="J564">
        <v>2</v>
      </c>
      <c r="K564" s="6">
        <v>2299</v>
      </c>
      <c r="L564" s="7">
        <f t="shared" si="16"/>
        <v>4598</v>
      </c>
      <c r="M564">
        <v>0.7</v>
      </c>
      <c r="N564" s="9">
        <v>3218.6</v>
      </c>
      <c r="O564" s="7">
        <f t="shared" si="17"/>
        <v>4597.3</v>
      </c>
    </row>
    <row r="565" spans="1:15" x14ac:dyDescent="0.25">
      <c r="A565" s="5">
        <v>44009</v>
      </c>
      <c r="B565">
        <v>564</v>
      </c>
      <c r="C565">
        <v>26</v>
      </c>
      <c r="D565" t="str">
        <v>Neha Sinha</v>
      </c>
      <c r="E565" t="str">
        <v xml:space="preserve">Kolkata      </v>
      </c>
      <c r="F565">
        <v>0</v>
      </c>
      <c r="G565" t="s">
        <v>177</v>
      </c>
      <c r="H565" t="str">
        <v>Prestige Pressure Cooker</v>
      </c>
      <c r="I565" t="str">
        <v>Home Appliances</v>
      </c>
      <c r="J565">
        <v>1</v>
      </c>
      <c r="K565" s="6">
        <v>2299</v>
      </c>
      <c r="L565" s="7">
        <f t="shared" si="16"/>
        <v>2299</v>
      </c>
      <c r="M565">
        <v>0</v>
      </c>
      <c r="N565" s="9">
        <v>0</v>
      </c>
      <c r="O565" s="7">
        <f t="shared" si="17"/>
        <v>2299</v>
      </c>
    </row>
    <row r="566" spans="1:15" x14ac:dyDescent="0.25">
      <c r="A566" s="5">
        <v>44970</v>
      </c>
      <c r="B566">
        <v>565</v>
      </c>
      <c r="C566">
        <v>39</v>
      </c>
      <c r="D566" t="str">
        <v>Sakshi Kaur</v>
      </c>
      <c r="E566" t="str">
        <v xml:space="preserve">Bhopal       </v>
      </c>
      <c r="F566">
        <v>0</v>
      </c>
      <c r="G566" t="s">
        <v>175</v>
      </c>
      <c r="H566" t="str">
        <v>IFB Microwave Oven</v>
      </c>
      <c r="I566" t="str">
        <v>Home Appliances</v>
      </c>
      <c r="J566">
        <v>1</v>
      </c>
      <c r="K566" s="6">
        <v>10499</v>
      </c>
      <c r="L566" s="7">
        <f t="shared" si="16"/>
        <v>10499</v>
      </c>
      <c r="M566">
        <v>0</v>
      </c>
      <c r="N566" s="9">
        <v>0</v>
      </c>
      <c r="O566" s="7">
        <f t="shared" si="17"/>
        <v>10499</v>
      </c>
    </row>
    <row r="567" spans="1:15" x14ac:dyDescent="0.25">
      <c r="A567" s="5">
        <v>44351</v>
      </c>
      <c r="B567">
        <v>566</v>
      </c>
      <c r="C567">
        <v>8</v>
      </c>
      <c r="D567" t="str">
        <v>Aryan Gupta</v>
      </c>
      <c r="E567" t="str">
        <v xml:space="preserve">Mumbai       </v>
      </c>
      <c r="F567">
        <v>0</v>
      </c>
      <c r="G567" t="s">
        <v>177</v>
      </c>
      <c r="H567" t="str">
        <v>Prestige Pressure Cooker</v>
      </c>
      <c r="I567" t="str">
        <v>Home Appliances</v>
      </c>
      <c r="J567">
        <v>1</v>
      </c>
      <c r="K567" s="6">
        <v>2299</v>
      </c>
      <c r="L567" s="7">
        <f t="shared" si="16"/>
        <v>2299</v>
      </c>
      <c r="M567">
        <v>0</v>
      </c>
      <c r="N567" s="9">
        <v>0</v>
      </c>
      <c r="O567" s="7">
        <f t="shared" si="17"/>
        <v>2299</v>
      </c>
    </row>
    <row r="568" spans="1:15" x14ac:dyDescent="0.25">
      <c r="A568" s="5">
        <v>45049</v>
      </c>
      <c r="B568">
        <v>567</v>
      </c>
      <c r="C568">
        <v>39</v>
      </c>
      <c r="D568" t="str">
        <v>Sakshi Kaur</v>
      </c>
      <c r="E568" t="str">
        <v xml:space="preserve">Bhopal       </v>
      </c>
      <c r="F568" t="s">
        <v>212</v>
      </c>
      <c r="G568" t="s">
        <v>164</v>
      </c>
      <c r="H568" t="str">
        <v>FabIndia Kurta</v>
      </c>
      <c r="I568" t="str">
        <v>Clothing</v>
      </c>
      <c r="J568">
        <v>1</v>
      </c>
      <c r="K568" s="6">
        <v>2999</v>
      </c>
      <c r="L568" s="7">
        <f t="shared" si="16"/>
        <v>2999</v>
      </c>
      <c r="M568">
        <v>0.2</v>
      </c>
      <c r="N568" s="9">
        <v>599.80000000000007</v>
      </c>
      <c r="O568" s="7">
        <f t="shared" si="17"/>
        <v>2998.8</v>
      </c>
    </row>
    <row r="569" spans="1:15" x14ac:dyDescent="0.25">
      <c r="A569" s="5">
        <v>44594</v>
      </c>
      <c r="B569">
        <v>568</v>
      </c>
      <c r="C569">
        <v>32</v>
      </c>
      <c r="D569" t="str">
        <v>Priya Arora</v>
      </c>
      <c r="E569" t="str">
        <v xml:space="preserve">Kolkata      </v>
      </c>
      <c r="F569">
        <v>0</v>
      </c>
      <c r="G569" t="s">
        <v>177</v>
      </c>
      <c r="H569" t="str">
        <v>Prestige Pressure Cooker</v>
      </c>
      <c r="I569" t="str">
        <v>Home Appliances</v>
      </c>
      <c r="J569">
        <v>1</v>
      </c>
      <c r="K569" s="6">
        <v>2299</v>
      </c>
      <c r="L569" s="7">
        <f t="shared" si="16"/>
        <v>2299</v>
      </c>
      <c r="M569">
        <v>0</v>
      </c>
      <c r="N569" s="9">
        <v>0</v>
      </c>
      <c r="O569" s="7">
        <f t="shared" si="17"/>
        <v>2299</v>
      </c>
    </row>
    <row r="570" spans="1:15" x14ac:dyDescent="0.25">
      <c r="A570" s="5">
        <v>44198</v>
      </c>
      <c r="B570">
        <v>569</v>
      </c>
      <c r="C570">
        <v>8</v>
      </c>
      <c r="D570" t="str">
        <v>Aryan Gupta</v>
      </c>
      <c r="E570" t="str">
        <v xml:space="preserve">Mumbai       </v>
      </c>
      <c r="F570">
        <v>0</v>
      </c>
      <c r="G570" t="s">
        <v>171</v>
      </c>
      <c r="H570" t="str">
        <v>Philips Air Fryer</v>
      </c>
      <c r="I570" t="str">
        <v>Home Appliances</v>
      </c>
      <c r="J570">
        <v>3</v>
      </c>
      <c r="K570" s="6">
        <v>8499</v>
      </c>
      <c r="L570" s="7">
        <f t="shared" si="16"/>
        <v>25497</v>
      </c>
      <c r="M570">
        <v>0</v>
      </c>
      <c r="N570" s="9">
        <v>0</v>
      </c>
      <c r="O570" s="7">
        <f t="shared" si="17"/>
        <v>25497</v>
      </c>
    </row>
    <row r="571" spans="1:15" x14ac:dyDescent="0.25">
      <c r="A571" s="5">
        <v>44045</v>
      </c>
      <c r="B571">
        <v>570</v>
      </c>
      <c r="C571">
        <v>31</v>
      </c>
      <c r="D571" t="str">
        <v>Prachi Yadav</v>
      </c>
      <c r="E571" t="str">
        <v xml:space="preserve">Kanpur       </v>
      </c>
      <c r="F571">
        <v>0</v>
      </c>
      <c r="G571" t="s">
        <v>173</v>
      </c>
      <c r="H571" t="str">
        <v>LG Washing Machine</v>
      </c>
      <c r="I571" t="str">
        <v>Home Appliances</v>
      </c>
      <c r="J571">
        <v>3</v>
      </c>
      <c r="K571" s="6">
        <v>24999</v>
      </c>
      <c r="L571" s="7">
        <f t="shared" si="16"/>
        <v>74997</v>
      </c>
      <c r="M571">
        <v>0</v>
      </c>
      <c r="N571" s="9">
        <v>0</v>
      </c>
      <c r="O571" s="7">
        <f t="shared" si="17"/>
        <v>74997</v>
      </c>
    </row>
    <row r="572" spans="1:15" x14ac:dyDescent="0.25">
      <c r="A572" s="5">
        <v>44340</v>
      </c>
      <c r="B572">
        <v>571</v>
      </c>
      <c r="C572">
        <v>41</v>
      </c>
      <c r="D572" t="str">
        <v>Sanjay Mathew</v>
      </c>
      <c r="E572" t="str">
        <v xml:space="preserve">Nagpur       </v>
      </c>
      <c r="F572" t="s">
        <v>212</v>
      </c>
      <c r="G572" t="s">
        <v>182</v>
      </c>
      <c r="H572" t="str">
        <v>Fossil Smartwatch</v>
      </c>
      <c r="I572" t="str">
        <v>Accessories</v>
      </c>
      <c r="J572">
        <v>1</v>
      </c>
      <c r="K572" s="6">
        <v>12999</v>
      </c>
      <c r="L572" s="7">
        <f t="shared" si="16"/>
        <v>12999</v>
      </c>
      <c r="M572">
        <v>0.2</v>
      </c>
      <c r="N572" s="9">
        <v>2599.8000000000002</v>
      </c>
      <c r="O572" s="7">
        <f t="shared" si="17"/>
        <v>12998.8</v>
      </c>
    </row>
    <row r="573" spans="1:15" x14ac:dyDescent="0.25">
      <c r="A573" s="5">
        <v>45040</v>
      </c>
      <c r="B573">
        <v>572</v>
      </c>
      <c r="C573">
        <v>44</v>
      </c>
      <c r="D573" t="str">
        <v>Simran Kaur</v>
      </c>
      <c r="E573" t="str">
        <v xml:space="preserve">Mumbai       </v>
      </c>
      <c r="F573" t="s">
        <v>212</v>
      </c>
      <c r="G573" t="s">
        <v>201</v>
      </c>
      <c r="H573" t="str">
        <v>Dove Soap Pack</v>
      </c>
      <c r="I573" t="str">
        <v>Personal Care</v>
      </c>
      <c r="J573">
        <v>1</v>
      </c>
      <c r="K573" s="6">
        <v>349</v>
      </c>
      <c r="L573" s="7">
        <f t="shared" si="16"/>
        <v>349</v>
      </c>
      <c r="M573">
        <v>0.2</v>
      </c>
      <c r="N573" s="9">
        <v>69.8</v>
      </c>
      <c r="O573" s="7">
        <f t="shared" si="17"/>
        <v>348.8</v>
      </c>
    </row>
    <row r="574" spans="1:15" x14ac:dyDescent="0.25">
      <c r="A574" s="5">
        <v>44934</v>
      </c>
      <c r="B574">
        <v>573</v>
      </c>
      <c r="C574">
        <v>37</v>
      </c>
      <c r="D574" t="str">
        <v>Rohit Sen</v>
      </c>
      <c r="E574" t="str">
        <v xml:space="preserve">Ahmedabad    </v>
      </c>
      <c r="F574">
        <v>0</v>
      </c>
      <c r="G574" t="s">
        <v>191</v>
      </c>
      <c r="H574" t="str">
        <v>Puma Backpack</v>
      </c>
      <c r="I574" t="str">
        <v>Bags</v>
      </c>
      <c r="J574">
        <v>2</v>
      </c>
      <c r="K574" s="6">
        <v>2799</v>
      </c>
      <c r="L574" s="7">
        <f t="shared" si="16"/>
        <v>5598</v>
      </c>
      <c r="M574">
        <v>0</v>
      </c>
      <c r="N574" s="9">
        <v>0</v>
      </c>
      <c r="O574" s="7">
        <f t="shared" si="17"/>
        <v>5598</v>
      </c>
    </row>
    <row r="575" spans="1:15" x14ac:dyDescent="0.25">
      <c r="A575" s="5">
        <v>44625</v>
      </c>
      <c r="B575">
        <v>574</v>
      </c>
      <c r="C575">
        <v>47</v>
      </c>
      <c r="D575" t="str">
        <v>Tanya Singh</v>
      </c>
      <c r="E575" t="str">
        <v xml:space="preserve">Delhi        </v>
      </c>
      <c r="F575">
        <v>0</v>
      </c>
      <c r="G575" t="s">
        <v>179</v>
      </c>
      <c r="H575" t="str">
        <v>Titan Wrist Watch</v>
      </c>
      <c r="I575" t="str">
        <v>Accessories</v>
      </c>
      <c r="J575">
        <v>1</v>
      </c>
      <c r="K575" s="6">
        <v>5999</v>
      </c>
      <c r="L575" s="7">
        <f t="shared" si="16"/>
        <v>5999</v>
      </c>
      <c r="M575">
        <v>0</v>
      </c>
      <c r="N575" s="9">
        <v>0</v>
      </c>
      <c r="O575" s="7">
        <f t="shared" si="17"/>
        <v>5999</v>
      </c>
    </row>
    <row r="576" spans="1:15" x14ac:dyDescent="0.25">
      <c r="A576" s="5">
        <v>44791</v>
      </c>
      <c r="B576">
        <v>575</v>
      </c>
      <c r="C576">
        <v>48</v>
      </c>
      <c r="D576" t="str">
        <v>Vikas Tiwari</v>
      </c>
      <c r="E576" t="str">
        <v xml:space="preserve">Bhopal       </v>
      </c>
      <c r="F576">
        <v>0</v>
      </c>
      <c r="G576" t="s">
        <v>173</v>
      </c>
      <c r="H576" t="str">
        <v>LG Washing Machine</v>
      </c>
      <c r="I576" t="str">
        <v>Home Appliances</v>
      </c>
      <c r="J576">
        <v>1</v>
      </c>
      <c r="K576" s="6">
        <v>24999</v>
      </c>
      <c r="L576" s="7">
        <f t="shared" si="16"/>
        <v>24999</v>
      </c>
      <c r="M576">
        <v>0</v>
      </c>
      <c r="N576" s="9">
        <v>0</v>
      </c>
      <c r="O576" s="7">
        <f t="shared" si="17"/>
        <v>24999</v>
      </c>
    </row>
    <row r="577" spans="1:15" x14ac:dyDescent="0.25">
      <c r="A577" s="5">
        <v>44072</v>
      </c>
      <c r="B577">
        <v>576</v>
      </c>
      <c r="C577">
        <v>33</v>
      </c>
      <c r="D577" t="str">
        <v>Rajat Saxena</v>
      </c>
      <c r="E577" t="str">
        <v xml:space="preserve">Kanpur       </v>
      </c>
      <c r="F577">
        <v>0</v>
      </c>
      <c r="G577" t="s">
        <v>205</v>
      </c>
      <c r="H577" t="str">
        <v>Nivea Body Lotion</v>
      </c>
      <c r="I577" t="str">
        <v>Personal Care</v>
      </c>
      <c r="J577">
        <v>3</v>
      </c>
      <c r="K577" s="6">
        <v>399</v>
      </c>
      <c r="L577" s="7">
        <f t="shared" si="16"/>
        <v>1197</v>
      </c>
      <c r="M577">
        <v>0</v>
      </c>
      <c r="N577" s="9">
        <v>0</v>
      </c>
      <c r="O577" s="7">
        <f t="shared" si="17"/>
        <v>1197</v>
      </c>
    </row>
    <row r="578" spans="1:15" x14ac:dyDescent="0.25">
      <c r="A578" s="5">
        <v>45153</v>
      </c>
      <c r="B578">
        <v>577</v>
      </c>
      <c r="C578">
        <v>26</v>
      </c>
      <c r="D578" t="str">
        <v>Neha Sinha</v>
      </c>
      <c r="E578" t="str">
        <v xml:space="preserve">Kolkata      </v>
      </c>
      <c r="F578">
        <v>0</v>
      </c>
      <c r="G578" t="s">
        <v>144</v>
      </c>
      <c r="H578" t="str">
        <v>Sony Bravia 55" TV</v>
      </c>
      <c r="I578" t="str">
        <v>Electronics</v>
      </c>
      <c r="J578">
        <v>2</v>
      </c>
      <c r="K578" s="6">
        <v>89999</v>
      </c>
      <c r="L578" s="7">
        <f t="shared" si="16"/>
        <v>179998</v>
      </c>
      <c r="M578">
        <v>0</v>
      </c>
      <c r="N578" s="9">
        <v>0</v>
      </c>
      <c r="O578" s="7">
        <f t="shared" si="17"/>
        <v>179998</v>
      </c>
    </row>
    <row r="579" spans="1:15" x14ac:dyDescent="0.25">
      <c r="A579" s="5">
        <v>45155</v>
      </c>
      <c r="B579">
        <v>578</v>
      </c>
      <c r="C579">
        <v>31</v>
      </c>
      <c r="D579" t="str">
        <v>Prachi Yadav</v>
      </c>
      <c r="E579" t="str">
        <v xml:space="preserve">Kanpur       </v>
      </c>
      <c r="F579">
        <v>0</v>
      </c>
      <c r="G579" t="s">
        <v>203</v>
      </c>
      <c r="H579" t="str">
        <v>Colgate Toothpaste</v>
      </c>
      <c r="I579" t="str">
        <v>Personal Care</v>
      </c>
      <c r="J579">
        <v>2</v>
      </c>
      <c r="K579" s="6">
        <v>99</v>
      </c>
      <c r="L579" s="7">
        <f t="shared" ref="L579:L642" si="18">J579*K579</f>
        <v>198</v>
      </c>
      <c r="M579">
        <v>0</v>
      </c>
      <c r="N579" s="9">
        <v>0</v>
      </c>
      <c r="O579" s="7">
        <f t="shared" ref="O579:O642" si="19">L579-M579</f>
        <v>198</v>
      </c>
    </row>
    <row r="580" spans="1:15" x14ac:dyDescent="0.25">
      <c r="A580" s="5">
        <v>44981</v>
      </c>
      <c r="B580">
        <v>579</v>
      </c>
      <c r="C580">
        <v>24</v>
      </c>
      <c r="D580" t="str">
        <v>Mohit Aggarwal</v>
      </c>
      <c r="E580" t="str">
        <v xml:space="preserve">Patna        </v>
      </c>
      <c r="F580">
        <v>0</v>
      </c>
      <c r="G580" t="s">
        <v>146</v>
      </c>
      <c r="H580" t="str">
        <v>HP Pavilion Laptop</v>
      </c>
      <c r="I580" t="str">
        <v>Electronics</v>
      </c>
      <c r="J580">
        <v>2</v>
      </c>
      <c r="K580" s="6">
        <v>64999</v>
      </c>
      <c r="L580" s="7">
        <f t="shared" si="18"/>
        <v>129998</v>
      </c>
      <c r="M580">
        <v>0</v>
      </c>
      <c r="N580" s="9">
        <v>0</v>
      </c>
      <c r="O580" s="7">
        <f t="shared" si="19"/>
        <v>129998</v>
      </c>
    </row>
    <row r="581" spans="1:15" x14ac:dyDescent="0.25">
      <c r="A581" s="5">
        <v>44538</v>
      </c>
      <c r="B581">
        <v>580</v>
      </c>
      <c r="C581">
        <v>50</v>
      </c>
      <c r="D581" t="str">
        <v>Yash Malhotra</v>
      </c>
      <c r="E581" t="str">
        <v xml:space="preserve">Lucknow      </v>
      </c>
      <c r="F581">
        <v>0</v>
      </c>
      <c r="G581" t="s">
        <v>198</v>
      </c>
      <c r="H581" t="str">
        <v>L'Oreal Shampoo</v>
      </c>
      <c r="I581" t="str">
        <v>Personal Care</v>
      </c>
      <c r="J581">
        <v>3</v>
      </c>
      <c r="K581" s="6">
        <v>699</v>
      </c>
      <c r="L581" s="7">
        <f t="shared" si="18"/>
        <v>2097</v>
      </c>
      <c r="M581">
        <v>0</v>
      </c>
      <c r="N581" s="9">
        <v>0</v>
      </c>
      <c r="O581" s="7">
        <f t="shared" si="19"/>
        <v>2097</v>
      </c>
    </row>
    <row r="582" spans="1:15" x14ac:dyDescent="0.25">
      <c r="A582" s="5">
        <v>44332</v>
      </c>
      <c r="B582">
        <v>581</v>
      </c>
      <c r="C582">
        <v>16</v>
      </c>
      <c r="D582" t="str">
        <v>Kabir Choudhary</v>
      </c>
      <c r="E582" t="str">
        <v xml:space="preserve">Jaipur       </v>
      </c>
      <c r="F582" t="s">
        <v>212</v>
      </c>
      <c r="G582" t="s">
        <v>153</v>
      </c>
      <c r="H582" t="str">
        <v>Adidas Sneakers</v>
      </c>
      <c r="I582" t="str">
        <v>Footwear</v>
      </c>
      <c r="J582">
        <v>1</v>
      </c>
      <c r="K582" s="6">
        <v>6999</v>
      </c>
      <c r="L582" s="7">
        <f t="shared" si="18"/>
        <v>6999</v>
      </c>
      <c r="M582">
        <v>0.2</v>
      </c>
      <c r="N582" s="9">
        <v>1399.8000000000002</v>
      </c>
      <c r="O582" s="7">
        <f t="shared" si="19"/>
        <v>6998.8</v>
      </c>
    </row>
    <row r="583" spans="1:15" x14ac:dyDescent="0.25">
      <c r="A583" s="5">
        <v>44041</v>
      </c>
      <c r="B583">
        <v>582</v>
      </c>
      <c r="C583">
        <v>29</v>
      </c>
      <c r="D583" t="str">
        <v>Palak Kapoor</v>
      </c>
      <c r="E583" t="str">
        <v xml:space="preserve">Mumbai       </v>
      </c>
      <c r="F583">
        <v>0</v>
      </c>
      <c r="G583" t="s">
        <v>144</v>
      </c>
      <c r="H583" t="str">
        <v>Sony Bravia 55" TV</v>
      </c>
      <c r="I583" t="str">
        <v>Electronics</v>
      </c>
      <c r="J583">
        <v>3</v>
      </c>
      <c r="K583" s="6">
        <v>89999</v>
      </c>
      <c r="L583" s="7">
        <f t="shared" si="18"/>
        <v>269997</v>
      </c>
      <c r="M583">
        <v>0</v>
      </c>
      <c r="N583" s="9">
        <v>0</v>
      </c>
      <c r="O583" s="7">
        <f t="shared" si="19"/>
        <v>269997</v>
      </c>
    </row>
    <row r="584" spans="1:15" x14ac:dyDescent="0.25">
      <c r="A584" s="5">
        <v>45087</v>
      </c>
      <c r="B584">
        <v>583</v>
      </c>
      <c r="C584">
        <v>17</v>
      </c>
      <c r="D584" t="str">
        <v>Kajal Bhatt</v>
      </c>
      <c r="E584" t="str">
        <v xml:space="preserve">Delhi        </v>
      </c>
      <c r="F584">
        <v>0</v>
      </c>
      <c r="G584" t="s">
        <v>182</v>
      </c>
      <c r="H584" t="str">
        <v>Fossil Smartwatch</v>
      </c>
      <c r="I584" t="str">
        <v>Accessories</v>
      </c>
      <c r="J584">
        <v>2</v>
      </c>
      <c r="K584" s="6">
        <v>12999</v>
      </c>
      <c r="L584" s="7">
        <f t="shared" si="18"/>
        <v>25998</v>
      </c>
      <c r="M584">
        <v>0</v>
      </c>
      <c r="N584" s="9">
        <v>0</v>
      </c>
      <c r="O584" s="7">
        <f t="shared" si="19"/>
        <v>25998</v>
      </c>
    </row>
    <row r="585" spans="1:15" x14ac:dyDescent="0.25">
      <c r="A585" s="5">
        <v>45069</v>
      </c>
      <c r="B585">
        <v>584</v>
      </c>
      <c r="C585">
        <v>30</v>
      </c>
      <c r="D585" t="str">
        <v>Pooja Chatterjee</v>
      </c>
      <c r="E585" t="str">
        <v xml:space="preserve">Patna        </v>
      </c>
      <c r="F585" t="s">
        <v>212</v>
      </c>
      <c r="G585" t="s">
        <v>162</v>
      </c>
      <c r="H585" t="str">
        <v>H&amp;M T-Shirt</v>
      </c>
      <c r="I585" t="str">
        <v>Clothing</v>
      </c>
      <c r="J585">
        <v>1</v>
      </c>
      <c r="K585" s="6">
        <v>1499</v>
      </c>
      <c r="L585" s="7">
        <f t="shared" si="18"/>
        <v>1499</v>
      </c>
      <c r="M585">
        <v>0.2</v>
      </c>
      <c r="N585" s="9">
        <v>299.8</v>
      </c>
      <c r="O585" s="7">
        <f t="shared" si="19"/>
        <v>1498.8</v>
      </c>
    </row>
    <row r="586" spans="1:15" x14ac:dyDescent="0.25">
      <c r="A586" s="5">
        <v>45178</v>
      </c>
      <c r="B586">
        <v>585</v>
      </c>
      <c r="C586">
        <v>18</v>
      </c>
      <c r="D586" t="str">
        <v>Karan Sethi</v>
      </c>
      <c r="E586" t="str">
        <v>Visakhapatnam</v>
      </c>
      <c r="F586">
        <v>0</v>
      </c>
      <c r="G586" t="s">
        <v>157</v>
      </c>
      <c r="H586" t="str">
        <v>Levi's Denim Jeans</v>
      </c>
      <c r="I586" t="str">
        <v>Clothing</v>
      </c>
      <c r="J586">
        <v>3</v>
      </c>
      <c r="K586" s="6">
        <v>3499</v>
      </c>
      <c r="L586" s="7">
        <f t="shared" si="18"/>
        <v>10497</v>
      </c>
      <c r="M586">
        <v>0</v>
      </c>
      <c r="N586" s="9">
        <v>0</v>
      </c>
      <c r="O586" s="7">
        <f t="shared" si="19"/>
        <v>10497</v>
      </c>
    </row>
    <row r="587" spans="1:15" x14ac:dyDescent="0.25">
      <c r="A587" s="5">
        <v>44348</v>
      </c>
      <c r="B587">
        <v>586</v>
      </c>
      <c r="C587">
        <v>12</v>
      </c>
      <c r="D587" t="str">
        <v>Gaurav Nair</v>
      </c>
      <c r="E587" t="str">
        <v xml:space="preserve">Pune         </v>
      </c>
      <c r="F587">
        <v>0</v>
      </c>
      <c r="G587" t="s">
        <v>171</v>
      </c>
      <c r="H587" t="str">
        <v>Philips Air Fryer</v>
      </c>
      <c r="I587" t="str">
        <v>Home Appliances</v>
      </c>
      <c r="J587">
        <v>1</v>
      </c>
      <c r="K587" s="6">
        <v>8499</v>
      </c>
      <c r="L587" s="7">
        <f t="shared" si="18"/>
        <v>8499</v>
      </c>
      <c r="M587">
        <v>0</v>
      </c>
      <c r="N587" s="9">
        <v>0</v>
      </c>
      <c r="O587" s="7">
        <f t="shared" si="19"/>
        <v>8499</v>
      </c>
    </row>
    <row r="588" spans="1:15" x14ac:dyDescent="0.25">
      <c r="A588" s="5">
        <v>45068</v>
      </c>
      <c r="B588">
        <v>587</v>
      </c>
      <c r="C588">
        <v>10</v>
      </c>
      <c r="D588" t="str">
        <v>Dhruv Desai</v>
      </c>
      <c r="E588" t="str">
        <v xml:space="preserve">Pune         </v>
      </c>
      <c r="F588" t="s">
        <v>212</v>
      </c>
      <c r="G588" t="s">
        <v>179</v>
      </c>
      <c r="H588" t="str">
        <v>Titan Wrist Watch</v>
      </c>
      <c r="I588" t="str">
        <v>Accessories</v>
      </c>
      <c r="J588">
        <v>2</v>
      </c>
      <c r="K588" s="6">
        <v>5999</v>
      </c>
      <c r="L588" s="7">
        <f t="shared" si="18"/>
        <v>11998</v>
      </c>
      <c r="M588">
        <v>0.2</v>
      </c>
      <c r="N588" s="9">
        <v>2399.6</v>
      </c>
      <c r="O588" s="7">
        <f t="shared" si="19"/>
        <v>11997.8</v>
      </c>
    </row>
    <row r="589" spans="1:15" x14ac:dyDescent="0.25">
      <c r="A589" s="5">
        <v>45049</v>
      </c>
      <c r="B589">
        <v>588</v>
      </c>
      <c r="C589">
        <v>4</v>
      </c>
      <c r="D589" t="str">
        <v>Ananya Mehta</v>
      </c>
      <c r="E589" t="str">
        <v xml:space="preserve">Bhopal       </v>
      </c>
      <c r="F589" t="s">
        <v>212</v>
      </c>
      <c r="G589" t="s">
        <v>203</v>
      </c>
      <c r="H589" t="str">
        <v>Colgate Toothpaste</v>
      </c>
      <c r="I589" t="str">
        <v>Personal Care</v>
      </c>
      <c r="J589">
        <v>1</v>
      </c>
      <c r="K589" s="6">
        <v>99</v>
      </c>
      <c r="L589" s="7">
        <f t="shared" si="18"/>
        <v>99</v>
      </c>
      <c r="M589">
        <v>0.2</v>
      </c>
      <c r="N589" s="9">
        <v>19.8</v>
      </c>
      <c r="O589" s="7">
        <f t="shared" si="19"/>
        <v>98.8</v>
      </c>
    </row>
    <row r="590" spans="1:15" x14ac:dyDescent="0.25">
      <c r="A590" s="5">
        <v>44648</v>
      </c>
      <c r="B590">
        <v>589</v>
      </c>
      <c r="C590">
        <v>14</v>
      </c>
      <c r="D590" t="str">
        <v>Ishaan Shah</v>
      </c>
      <c r="E590" t="str">
        <v xml:space="preserve">Pune         </v>
      </c>
      <c r="F590">
        <v>0</v>
      </c>
      <c r="G590" t="s">
        <v>203</v>
      </c>
      <c r="H590" t="str">
        <v>Colgate Toothpaste</v>
      </c>
      <c r="I590" t="str">
        <v>Personal Care</v>
      </c>
      <c r="J590">
        <v>1</v>
      </c>
      <c r="K590" s="6">
        <v>99</v>
      </c>
      <c r="L590" s="7">
        <f t="shared" si="18"/>
        <v>99</v>
      </c>
      <c r="M590">
        <v>0</v>
      </c>
      <c r="N590" s="9">
        <v>0</v>
      </c>
      <c r="O590" s="7">
        <f t="shared" si="19"/>
        <v>99</v>
      </c>
    </row>
    <row r="591" spans="1:15" x14ac:dyDescent="0.25">
      <c r="A591" s="5">
        <v>43901</v>
      </c>
      <c r="B591">
        <v>590</v>
      </c>
      <c r="C591">
        <v>28</v>
      </c>
      <c r="D591" t="str">
        <v>Nikhil Khanna</v>
      </c>
      <c r="E591" t="str">
        <v xml:space="preserve">Indore       </v>
      </c>
      <c r="F591">
        <v>0</v>
      </c>
      <c r="G591" t="s">
        <v>173</v>
      </c>
      <c r="H591" t="str">
        <v>LG Washing Machine</v>
      </c>
      <c r="I591" t="str">
        <v>Home Appliances</v>
      </c>
      <c r="J591">
        <v>2</v>
      </c>
      <c r="K591" s="6">
        <v>24999</v>
      </c>
      <c r="L591" s="7">
        <f t="shared" si="18"/>
        <v>49998</v>
      </c>
      <c r="M591">
        <v>0</v>
      </c>
      <c r="N591" s="9">
        <v>0</v>
      </c>
      <c r="O591" s="7">
        <f t="shared" si="19"/>
        <v>49998</v>
      </c>
    </row>
    <row r="592" spans="1:15" x14ac:dyDescent="0.25">
      <c r="A592" s="5">
        <v>43946</v>
      </c>
      <c r="B592">
        <v>591</v>
      </c>
      <c r="C592">
        <v>13</v>
      </c>
      <c r="D592" t="str">
        <v>Isha Reddy</v>
      </c>
      <c r="E592" t="str">
        <v xml:space="preserve">Bhopal       </v>
      </c>
      <c r="F592" t="s">
        <v>212</v>
      </c>
      <c r="G592" t="s">
        <v>189</v>
      </c>
      <c r="H592" t="str">
        <v>Milton Thermos Flask</v>
      </c>
      <c r="I592" t="str">
        <v>Kitchenware</v>
      </c>
      <c r="J592">
        <v>1</v>
      </c>
      <c r="K592" s="6">
        <v>1499</v>
      </c>
      <c r="L592" s="7">
        <f t="shared" si="18"/>
        <v>1499</v>
      </c>
      <c r="M592">
        <v>0.2</v>
      </c>
      <c r="N592" s="9">
        <v>299.8</v>
      </c>
      <c r="O592" s="7">
        <f t="shared" si="19"/>
        <v>1498.8</v>
      </c>
    </row>
    <row r="593" spans="1:15" x14ac:dyDescent="0.25">
      <c r="A593" s="5">
        <v>44332</v>
      </c>
      <c r="B593">
        <v>592</v>
      </c>
      <c r="C593">
        <v>34</v>
      </c>
      <c r="D593" t="str">
        <v>Rajeev Trivedi</v>
      </c>
      <c r="E593" t="str">
        <v xml:space="preserve">Hyderabad    </v>
      </c>
      <c r="F593" t="s">
        <v>212</v>
      </c>
      <c r="G593" t="s">
        <v>205</v>
      </c>
      <c r="H593" t="str">
        <v>Nivea Body Lotion</v>
      </c>
      <c r="I593" t="str">
        <v>Personal Care</v>
      </c>
      <c r="J593">
        <v>3</v>
      </c>
      <c r="K593" s="6">
        <v>399</v>
      </c>
      <c r="L593" s="7">
        <f t="shared" si="18"/>
        <v>1197</v>
      </c>
      <c r="M593">
        <v>0.2</v>
      </c>
      <c r="N593" s="9">
        <v>239.4</v>
      </c>
      <c r="O593" s="7">
        <f t="shared" si="19"/>
        <v>1196.8</v>
      </c>
    </row>
    <row r="594" spans="1:15" x14ac:dyDescent="0.25">
      <c r="A594" s="5">
        <v>44953</v>
      </c>
      <c r="B594">
        <v>593</v>
      </c>
      <c r="C594">
        <v>19</v>
      </c>
      <c r="D594" t="str">
        <v>Kavya Mishra</v>
      </c>
      <c r="E594" t="str">
        <v xml:space="preserve">Indore       </v>
      </c>
      <c r="F594">
        <v>0</v>
      </c>
      <c r="G594" t="s">
        <v>194</v>
      </c>
      <c r="H594" t="str">
        <v>American Tourister Suitcase</v>
      </c>
      <c r="I594" t="str">
        <v>Bags</v>
      </c>
      <c r="J594">
        <v>1</v>
      </c>
      <c r="K594" s="6">
        <v>8999</v>
      </c>
      <c r="L594" s="7">
        <f t="shared" si="18"/>
        <v>8999</v>
      </c>
      <c r="M594">
        <v>0</v>
      </c>
      <c r="N594" s="9">
        <v>0</v>
      </c>
      <c r="O594" s="7">
        <f t="shared" si="19"/>
        <v>8999</v>
      </c>
    </row>
    <row r="595" spans="1:15" x14ac:dyDescent="0.25">
      <c r="A595" s="5">
        <v>44950</v>
      </c>
      <c r="B595">
        <v>594</v>
      </c>
      <c r="C595">
        <v>19</v>
      </c>
      <c r="D595" t="str">
        <v>Kavya Mishra</v>
      </c>
      <c r="E595" t="str">
        <v xml:space="preserve">Indore       </v>
      </c>
      <c r="F595">
        <v>0</v>
      </c>
      <c r="G595" t="s">
        <v>155</v>
      </c>
      <c r="H595" t="str">
        <v>Puma Sports Shoes</v>
      </c>
      <c r="I595" t="str">
        <v>Footwear</v>
      </c>
      <c r="J595">
        <v>3</v>
      </c>
      <c r="K595" s="6">
        <v>5499</v>
      </c>
      <c r="L595" s="7">
        <f t="shared" si="18"/>
        <v>16497</v>
      </c>
      <c r="M595">
        <v>0</v>
      </c>
      <c r="N595" s="9">
        <v>0</v>
      </c>
      <c r="O595" s="7">
        <f t="shared" si="19"/>
        <v>16497</v>
      </c>
    </row>
    <row r="596" spans="1:15" x14ac:dyDescent="0.25">
      <c r="A596" s="5">
        <v>44625</v>
      </c>
      <c r="B596">
        <v>595</v>
      </c>
      <c r="C596">
        <v>19</v>
      </c>
      <c r="D596" t="str">
        <v>Kavya Mishra</v>
      </c>
      <c r="E596" t="str">
        <v xml:space="preserve">Indore       </v>
      </c>
      <c r="F596">
        <v>0</v>
      </c>
      <c r="G596" t="s">
        <v>150</v>
      </c>
      <c r="H596" t="str">
        <v>Nike Running Shoes</v>
      </c>
      <c r="I596" t="str">
        <v>Footwear</v>
      </c>
      <c r="J596">
        <v>3</v>
      </c>
      <c r="K596" s="6">
        <v>7499</v>
      </c>
      <c r="L596" s="7">
        <f t="shared" si="18"/>
        <v>22497</v>
      </c>
      <c r="M596">
        <v>0</v>
      </c>
      <c r="N596" s="9">
        <v>0</v>
      </c>
      <c r="O596" s="7">
        <f t="shared" si="19"/>
        <v>22497</v>
      </c>
    </row>
    <row r="597" spans="1:15" x14ac:dyDescent="0.25">
      <c r="A597" s="5">
        <v>43840</v>
      </c>
      <c r="B597">
        <v>596</v>
      </c>
      <c r="C597">
        <v>2</v>
      </c>
      <c r="D597" t="str">
        <v>Aditi Patel</v>
      </c>
      <c r="E597" t="str">
        <v xml:space="preserve">Bhopal       </v>
      </c>
      <c r="F597">
        <v>0</v>
      </c>
      <c r="G597" t="s">
        <v>144</v>
      </c>
      <c r="H597" t="str">
        <v>Sony Bravia 55" TV</v>
      </c>
      <c r="I597" t="str">
        <v>Electronics</v>
      </c>
      <c r="J597">
        <v>2</v>
      </c>
      <c r="K597" s="6">
        <v>89999</v>
      </c>
      <c r="L597" s="7">
        <f t="shared" si="18"/>
        <v>179998</v>
      </c>
      <c r="M597">
        <v>0</v>
      </c>
      <c r="N597" s="9">
        <v>0</v>
      </c>
      <c r="O597" s="7">
        <f t="shared" si="19"/>
        <v>179998</v>
      </c>
    </row>
    <row r="598" spans="1:15" x14ac:dyDescent="0.25">
      <c r="A598" s="5">
        <v>44064</v>
      </c>
      <c r="B598">
        <v>597</v>
      </c>
      <c r="C598">
        <v>21</v>
      </c>
      <c r="D598" t="str">
        <v>Lavanya Jain</v>
      </c>
      <c r="E598" t="str">
        <v xml:space="preserve">Indore       </v>
      </c>
      <c r="F598">
        <v>0</v>
      </c>
      <c r="G598" t="s">
        <v>179</v>
      </c>
      <c r="H598" t="str">
        <v>Titan Wrist Watch</v>
      </c>
      <c r="I598" t="str">
        <v>Accessories</v>
      </c>
      <c r="J598">
        <v>3</v>
      </c>
      <c r="K598" s="6">
        <v>5999</v>
      </c>
      <c r="L598" s="7">
        <f t="shared" si="18"/>
        <v>17997</v>
      </c>
      <c r="M598">
        <v>0</v>
      </c>
      <c r="N598" s="9">
        <v>0</v>
      </c>
      <c r="O598" s="7">
        <f t="shared" si="19"/>
        <v>17997</v>
      </c>
    </row>
    <row r="599" spans="1:15" x14ac:dyDescent="0.25">
      <c r="A599" s="5">
        <v>45287</v>
      </c>
      <c r="B599">
        <v>598</v>
      </c>
      <c r="C599">
        <v>37</v>
      </c>
      <c r="D599" t="str">
        <v>Rohit Sen</v>
      </c>
      <c r="E599" t="str">
        <v xml:space="preserve">Ahmedabad    </v>
      </c>
      <c r="F599" t="s">
        <v>232</v>
      </c>
      <c r="G599" t="s">
        <v>177</v>
      </c>
      <c r="H599" t="str">
        <v>Prestige Pressure Cooker</v>
      </c>
      <c r="I599" t="str">
        <v>Home Appliances</v>
      </c>
      <c r="J599">
        <v>3</v>
      </c>
      <c r="K599" s="6">
        <v>2299</v>
      </c>
      <c r="L599" s="7">
        <f t="shared" si="18"/>
        <v>6897</v>
      </c>
      <c r="M599">
        <v>0.7</v>
      </c>
      <c r="N599" s="9">
        <v>4827.8999999999996</v>
      </c>
      <c r="O599" s="7">
        <f t="shared" si="19"/>
        <v>6896.3</v>
      </c>
    </row>
    <row r="600" spans="1:15" x14ac:dyDescent="0.25">
      <c r="A600" s="5">
        <v>44737</v>
      </c>
      <c r="B600">
        <v>599</v>
      </c>
      <c r="C600">
        <v>10</v>
      </c>
      <c r="D600" t="str">
        <v>Dhruv Desai</v>
      </c>
      <c r="E600" t="str">
        <v xml:space="preserve">Pune         </v>
      </c>
      <c r="F600">
        <v>0</v>
      </c>
      <c r="G600" t="s">
        <v>153</v>
      </c>
      <c r="H600" t="str">
        <v>Adidas Sneakers</v>
      </c>
      <c r="I600" t="str">
        <v>Footwear</v>
      </c>
      <c r="J600">
        <v>1</v>
      </c>
      <c r="K600" s="6">
        <v>6999</v>
      </c>
      <c r="L600" s="7">
        <f t="shared" si="18"/>
        <v>6999</v>
      </c>
      <c r="M600">
        <v>0</v>
      </c>
      <c r="N600" s="9">
        <v>0</v>
      </c>
      <c r="O600" s="7">
        <f t="shared" si="19"/>
        <v>6999</v>
      </c>
    </row>
    <row r="601" spans="1:15" x14ac:dyDescent="0.25">
      <c r="A601" s="5">
        <v>44214</v>
      </c>
      <c r="B601">
        <v>600</v>
      </c>
      <c r="C601">
        <v>12</v>
      </c>
      <c r="D601" t="str">
        <v>Gaurav Nair</v>
      </c>
      <c r="E601" t="str">
        <v xml:space="preserve">Pune         </v>
      </c>
      <c r="F601">
        <v>0</v>
      </c>
      <c r="G601" t="s">
        <v>148</v>
      </c>
      <c r="H601" t="str">
        <v>Apple MacBook Air</v>
      </c>
      <c r="I601" t="str">
        <v>Electronics</v>
      </c>
      <c r="J601">
        <v>3</v>
      </c>
      <c r="K601" s="6">
        <v>92499</v>
      </c>
      <c r="L601" s="7">
        <f t="shared" si="18"/>
        <v>277497</v>
      </c>
      <c r="M601">
        <v>0</v>
      </c>
      <c r="N601" s="9">
        <v>0</v>
      </c>
      <c r="O601" s="7">
        <f t="shared" si="19"/>
        <v>277497</v>
      </c>
    </row>
    <row r="602" spans="1:15" x14ac:dyDescent="0.25">
      <c r="A602" s="5">
        <v>44285</v>
      </c>
      <c r="B602">
        <v>601</v>
      </c>
      <c r="C602">
        <v>35</v>
      </c>
      <c r="D602" t="str">
        <v>Rhea Bakshi</v>
      </c>
      <c r="E602" t="str">
        <v xml:space="preserve">Kanpur       </v>
      </c>
      <c r="F602">
        <v>0</v>
      </c>
      <c r="G602" t="s">
        <v>157</v>
      </c>
      <c r="H602" t="str">
        <v>Levi's Denim Jeans</v>
      </c>
      <c r="I602" t="str">
        <v>Clothing</v>
      </c>
      <c r="J602">
        <v>3</v>
      </c>
      <c r="K602" s="6">
        <v>3499</v>
      </c>
      <c r="L602" s="7">
        <f t="shared" si="18"/>
        <v>10497</v>
      </c>
      <c r="M602">
        <v>0</v>
      </c>
      <c r="N602" s="9">
        <v>0</v>
      </c>
      <c r="O602" s="7">
        <f t="shared" si="19"/>
        <v>10497</v>
      </c>
    </row>
    <row r="603" spans="1:15" x14ac:dyDescent="0.25">
      <c r="A603" s="5">
        <v>44662</v>
      </c>
      <c r="B603">
        <v>602</v>
      </c>
      <c r="C603">
        <v>4</v>
      </c>
      <c r="D603" t="str">
        <v>Ananya Mehta</v>
      </c>
      <c r="E603" t="str">
        <v xml:space="preserve">Bhopal       </v>
      </c>
      <c r="F603" t="s">
        <v>212</v>
      </c>
      <c r="G603" t="s">
        <v>166</v>
      </c>
      <c r="H603" t="str">
        <v>Raymond Suit</v>
      </c>
      <c r="I603" t="str">
        <v>Clothing</v>
      </c>
      <c r="J603">
        <v>1</v>
      </c>
      <c r="K603" s="6">
        <v>15999</v>
      </c>
      <c r="L603" s="7">
        <f t="shared" si="18"/>
        <v>15999</v>
      </c>
      <c r="M603">
        <v>0.2</v>
      </c>
      <c r="N603" s="9">
        <v>3199.8</v>
      </c>
      <c r="O603" s="7">
        <f t="shared" si="19"/>
        <v>15998.8</v>
      </c>
    </row>
    <row r="604" spans="1:15" x14ac:dyDescent="0.25">
      <c r="A604" s="5">
        <v>44641</v>
      </c>
      <c r="B604">
        <v>603</v>
      </c>
      <c r="C604">
        <v>30</v>
      </c>
      <c r="D604" t="str">
        <v>Pooja Chatterjee</v>
      </c>
      <c r="E604" t="str">
        <v xml:space="preserve">Patna        </v>
      </c>
      <c r="F604">
        <v>0</v>
      </c>
      <c r="G604" t="s">
        <v>173</v>
      </c>
      <c r="H604" t="str">
        <v>LG Washing Machine</v>
      </c>
      <c r="I604" t="str">
        <v>Home Appliances</v>
      </c>
      <c r="J604">
        <v>3</v>
      </c>
      <c r="K604" s="6">
        <v>24999</v>
      </c>
      <c r="L604" s="7">
        <f t="shared" si="18"/>
        <v>74997</v>
      </c>
      <c r="M604">
        <v>0</v>
      </c>
      <c r="N604" s="9">
        <v>0</v>
      </c>
      <c r="O604" s="7">
        <f t="shared" si="19"/>
        <v>74997</v>
      </c>
    </row>
    <row r="605" spans="1:15" x14ac:dyDescent="0.25">
      <c r="A605" s="5">
        <v>44347</v>
      </c>
      <c r="B605">
        <v>604</v>
      </c>
      <c r="C605">
        <v>28</v>
      </c>
      <c r="D605" t="str">
        <v>Nikhil Khanna</v>
      </c>
      <c r="E605" t="str">
        <v xml:space="preserve">Indore       </v>
      </c>
      <c r="F605" t="s">
        <v>212</v>
      </c>
      <c r="G605" t="s">
        <v>146</v>
      </c>
      <c r="H605" t="str">
        <v>HP Pavilion Laptop</v>
      </c>
      <c r="I605" t="str">
        <v>Electronics</v>
      </c>
      <c r="J605">
        <v>3</v>
      </c>
      <c r="K605" s="6">
        <v>64999</v>
      </c>
      <c r="L605" s="7">
        <f t="shared" si="18"/>
        <v>194997</v>
      </c>
      <c r="M605">
        <v>0.2</v>
      </c>
      <c r="N605" s="9">
        <v>38999.4</v>
      </c>
      <c r="O605" s="7">
        <f t="shared" si="19"/>
        <v>194996.8</v>
      </c>
    </row>
    <row r="606" spans="1:15" x14ac:dyDescent="0.25">
      <c r="A606" s="5">
        <v>44998</v>
      </c>
      <c r="B606">
        <v>605</v>
      </c>
      <c r="C606">
        <v>36</v>
      </c>
      <c r="D606" t="str">
        <v>Rishi Kulkarni</v>
      </c>
      <c r="E606" t="str">
        <v>Visakhapatnam</v>
      </c>
      <c r="F606">
        <v>0</v>
      </c>
      <c r="G606" t="s">
        <v>148</v>
      </c>
      <c r="H606" t="str">
        <v>Apple MacBook Air</v>
      </c>
      <c r="I606" t="str">
        <v>Electronics</v>
      </c>
      <c r="J606">
        <v>2</v>
      </c>
      <c r="K606" s="6">
        <v>92499</v>
      </c>
      <c r="L606" s="7">
        <f t="shared" si="18"/>
        <v>184998</v>
      </c>
      <c r="M606">
        <v>0</v>
      </c>
      <c r="N606" s="9">
        <v>0</v>
      </c>
      <c r="O606" s="7">
        <f t="shared" si="19"/>
        <v>184998</v>
      </c>
    </row>
    <row r="607" spans="1:15" x14ac:dyDescent="0.25">
      <c r="A607" s="5">
        <v>44457</v>
      </c>
      <c r="B607">
        <v>606</v>
      </c>
      <c r="C607">
        <v>16</v>
      </c>
      <c r="D607" t="str">
        <v>Kabir Choudhary</v>
      </c>
      <c r="E607" t="str">
        <v xml:space="preserve">Jaipur       </v>
      </c>
      <c r="F607">
        <v>0</v>
      </c>
      <c r="G607" t="s">
        <v>191</v>
      </c>
      <c r="H607" t="str">
        <v>Puma Backpack</v>
      </c>
      <c r="I607" t="str">
        <v>Bags</v>
      </c>
      <c r="J607">
        <v>3</v>
      </c>
      <c r="K607" s="6">
        <v>2799</v>
      </c>
      <c r="L607" s="7">
        <f t="shared" si="18"/>
        <v>8397</v>
      </c>
      <c r="M607">
        <v>0</v>
      </c>
      <c r="N607" s="9">
        <v>0</v>
      </c>
      <c r="O607" s="7">
        <f t="shared" si="19"/>
        <v>8397</v>
      </c>
    </row>
    <row r="608" spans="1:15" x14ac:dyDescent="0.25">
      <c r="A608" s="5">
        <v>44323</v>
      </c>
      <c r="B608">
        <v>607</v>
      </c>
      <c r="C608">
        <v>18</v>
      </c>
      <c r="D608" t="str">
        <v>Karan Sethi</v>
      </c>
      <c r="E608" t="str">
        <v>Visakhapatnam</v>
      </c>
      <c r="F608" t="s">
        <v>212</v>
      </c>
      <c r="G608" t="s">
        <v>196</v>
      </c>
      <c r="H608" t="str">
        <v>Wildcraft Hiking Bag</v>
      </c>
      <c r="I608" t="str">
        <v>Bags</v>
      </c>
      <c r="J608">
        <v>1</v>
      </c>
      <c r="K608" s="6">
        <v>5499</v>
      </c>
      <c r="L608" s="7">
        <f t="shared" si="18"/>
        <v>5499</v>
      </c>
      <c r="M608">
        <v>0.2</v>
      </c>
      <c r="N608" s="9">
        <v>1099.8</v>
      </c>
      <c r="O608" s="7">
        <f t="shared" si="19"/>
        <v>5498.8</v>
      </c>
    </row>
    <row r="609" spans="1:15" x14ac:dyDescent="0.25">
      <c r="A609" s="5">
        <v>44279</v>
      </c>
      <c r="B609">
        <v>608</v>
      </c>
      <c r="C609">
        <v>42</v>
      </c>
      <c r="D609" t="str">
        <v>Shikha Pandey</v>
      </c>
      <c r="E609" t="str">
        <v xml:space="preserve">Lucknow      </v>
      </c>
      <c r="F609">
        <v>0</v>
      </c>
      <c r="G609" t="s">
        <v>160</v>
      </c>
      <c r="H609" t="str">
        <v>Zara Casual Shirt</v>
      </c>
      <c r="I609" t="str">
        <v>Clothing</v>
      </c>
      <c r="J609">
        <v>2</v>
      </c>
      <c r="K609" s="6">
        <v>2199</v>
      </c>
      <c r="L609" s="7">
        <f t="shared" si="18"/>
        <v>4398</v>
      </c>
      <c r="M609">
        <v>0</v>
      </c>
      <c r="N609" s="9">
        <v>0</v>
      </c>
      <c r="O609" s="7">
        <f t="shared" si="19"/>
        <v>4398</v>
      </c>
    </row>
    <row r="610" spans="1:15" x14ac:dyDescent="0.25">
      <c r="A610" s="5">
        <v>45183</v>
      </c>
      <c r="B610">
        <v>609</v>
      </c>
      <c r="C610">
        <v>30</v>
      </c>
      <c r="D610" t="str">
        <v>Pooja Chatterjee</v>
      </c>
      <c r="E610" t="str">
        <v xml:space="preserve">Patna        </v>
      </c>
      <c r="F610">
        <v>0</v>
      </c>
      <c r="G610" t="s">
        <v>162</v>
      </c>
      <c r="H610" t="str">
        <v>H&amp;M T-Shirt</v>
      </c>
      <c r="I610" t="str">
        <v>Clothing</v>
      </c>
      <c r="J610">
        <v>3</v>
      </c>
      <c r="K610" s="6">
        <v>1499</v>
      </c>
      <c r="L610" s="7">
        <f t="shared" si="18"/>
        <v>4497</v>
      </c>
      <c r="M610">
        <v>0</v>
      </c>
      <c r="N610" s="9">
        <v>0</v>
      </c>
      <c r="O610" s="7">
        <f t="shared" si="19"/>
        <v>4497</v>
      </c>
    </row>
    <row r="611" spans="1:15" x14ac:dyDescent="0.25">
      <c r="A611" s="5">
        <v>44422</v>
      </c>
      <c r="B611">
        <v>610</v>
      </c>
      <c r="C611">
        <v>19</v>
      </c>
      <c r="D611" t="str">
        <v>Kavya Mishra</v>
      </c>
      <c r="E611" t="str">
        <v xml:space="preserve">Indore       </v>
      </c>
      <c r="F611">
        <v>0</v>
      </c>
      <c r="G611" t="s">
        <v>160</v>
      </c>
      <c r="H611" t="str">
        <v>Zara Casual Shirt</v>
      </c>
      <c r="I611" t="str">
        <v>Clothing</v>
      </c>
      <c r="J611">
        <v>1</v>
      </c>
      <c r="K611" s="6">
        <v>2199</v>
      </c>
      <c r="L611" s="7">
        <f t="shared" si="18"/>
        <v>2199</v>
      </c>
      <c r="M611">
        <v>0</v>
      </c>
      <c r="N611" s="9">
        <v>0</v>
      </c>
      <c r="O611" s="7">
        <f t="shared" si="19"/>
        <v>2199</v>
      </c>
    </row>
    <row r="612" spans="1:15" x14ac:dyDescent="0.25">
      <c r="A612" s="5">
        <v>44336</v>
      </c>
      <c r="B612">
        <v>611</v>
      </c>
      <c r="C612">
        <v>20</v>
      </c>
      <c r="D612" t="str">
        <v>Krishnan Menon</v>
      </c>
      <c r="E612" t="str">
        <v xml:space="preserve">Chennai      </v>
      </c>
      <c r="F612" t="s">
        <v>212</v>
      </c>
      <c r="G612" t="s">
        <v>153</v>
      </c>
      <c r="H612" t="str">
        <v>Adidas Sneakers</v>
      </c>
      <c r="I612" t="str">
        <v>Footwear</v>
      </c>
      <c r="J612">
        <v>2</v>
      </c>
      <c r="K612" s="6">
        <v>6999</v>
      </c>
      <c r="L612" s="7">
        <f t="shared" si="18"/>
        <v>13998</v>
      </c>
      <c r="M612">
        <v>0.2</v>
      </c>
      <c r="N612" s="9">
        <v>2799.6000000000004</v>
      </c>
      <c r="O612" s="7">
        <f t="shared" si="19"/>
        <v>13997.8</v>
      </c>
    </row>
    <row r="613" spans="1:15" x14ac:dyDescent="0.25">
      <c r="A613" s="5">
        <v>43841</v>
      </c>
      <c r="B613">
        <v>612</v>
      </c>
      <c r="C613">
        <v>34</v>
      </c>
      <c r="D613" t="str">
        <v>Rajeev Trivedi</v>
      </c>
      <c r="E613" t="str">
        <v xml:space="preserve">Hyderabad    </v>
      </c>
      <c r="F613">
        <v>0</v>
      </c>
      <c r="G613" t="s">
        <v>164</v>
      </c>
      <c r="H613" t="str">
        <v>FabIndia Kurta</v>
      </c>
      <c r="I613" t="str">
        <v>Clothing</v>
      </c>
      <c r="J613">
        <v>1</v>
      </c>
      <c r="K613" s="6">
        <v>2999</v>
      </c>
      <c r="L613" s="7">
        <f t="shared" si="18"/>
        <v>2999</v>
      </c>
      <c r="M613">
        <v>0</v>
      </c>
      <c r="N613" s="9">
        <v>0</v>
      </c>
      <c r="O613" s="7">
        <f t="shared" si="19"/>
        <v>2999</v>
      </c>
    </row>
    <row r="614" spans="1:15" x14ac:dyDescent="0.25">
      <c r="A614" s="5">
        <v>44936</v>
      </c>
      <c r="B614">
        <v>613</v>
      </c>
      <c r="C614">
        <v>17</v>
      </c>
      <c r="D614" t="str">
        <v>Kajal Bhatt</v>
      </c>
      <c r="E614" t="str">
        <v xml:space="preserve">Delhi        </v>
      </c>
      <c r="F614">
        <v>0</v>
      </c>
      <c r="G614" t="s">
        <v>189</v>
      </c>
      <c r="H614" t="str">
        <v>Milton Thermos Flask</v>
      </c>
      <c r="I614" t="str">
        <v>Kitchenware</v>
      </c>
      <c r="J614">
        <v>1</v>
      </c>
      <c r="K614" s="6">
        <v>1499</v>
      </c>
      <c r="L614" s="7">
        <f t="shared" si="18"/>
        <v>1499</v>
      </c>
      <c r="M614">
        <v>0</v>
      </c>
      <c r="N614" s="9">
        <v>0</v>
      </c>
      <c r="O614" s="7">
        <f t="shared" si="19"/>
        <v>1499</v>
      </c>
    </row>
    <row r="615" spans="1:15" x14ac:dyDescent="0.25">
      <c r="A615" s="5">
        <v>44186</v>
      </c>
      <c r="B615">
        <v>614</v>
      </c>
      <c r="C615">
        <v>50</v>
      </c>
      <c r="D615" t="str">
        <v>Yash Malhotra</v>
      </c>
      <c r="E615" t="str">
        <v xml:space="preserve">Lucknow      </v>
      </c>
      <c r="F615">
        <v>0</v>
      </c>
      <c r="G615" t="s">
        <v>162</v>
      </c>
      <c r="H615" t="str">
        <v>H&amp;M T-Shirt</v>
      </c>
      <c r="I615" t="str">
        <v>Clothing</v>
      </c>
      <c r="J615">
        <v>3</v>
      </c>
      <c r="K615" s="6">
        <v>1499</v>
      </c>
      <c r="L615" s="7">
        <f t="shared" si="18"/>
        <v>4497</v>
      </c>
      <c r="M615">
        <v>0</v>
      </c>
      <c r="N615" s="9">
        <v>0</v>
      </c>
      <c r="O615" s="7">
        <f t="shared" si="19"/>
        <v>4497</v>
      </c>
    </row>
    <row r="616" spans="1:15" x14ac:dyDescent="0.25">
      <c r="A616" s="5">
        <v>44973</v>
      </c>
      <c r="B616">
        <v>615</v>
      </c>
      <c r="C616">
        <v>16</v>
      </c>
      <c r="D616" t="str">
        <v>Kabir Choudhary</v>
      </c>
      <c r="E616" t="str">
        <v xml:space="preserve">Jaipur       </v>
      </c>
      <c r="F616">
        <v>0</v>
      </c>
      <c r="G616" t="s">
        <v>146</v>
      </c>
      <c r="H616" t="str">
        <v>HP Pavilion Laptop</v>
      </c>
      <c r="I616" t="str">
        <v>Electronics</v>
      </c>
      <c r="J616">
        <v>2</v>
      </c>
      <c r="K616" s="6">
        <v>64999</v>
      </c>
      <c r="L616" s="7">
        <f t="shared" si="18"/>
        <v>129998</v>
      </c>
      <c r="M616">
        <v>0</v>
      </c>
      <c r="N616" s="9">
        <v>0</v>
      </c>
      <c r="O616" s="7">
        <f t="shared" si="19"/>
        <v>129998</v>
      </c>
    </row>
    <row r="617" spans="1:15" x14ac:dyDescent="0.25">
      <c r="A617" s="5">
        <v>45172</v>
      </c>
      <c r="B617">
        <v>616</v>
      </c>
      <c r="C617">
        <v>43</v>
      </c>
      <c r="D617" t="str">
        <v>Siddharth Reddy</v>
      </c>
      <c r="E617" t="str">
        <v xml:space="preserve">Pune         </v>
      </c>
      <c r="F617">
        <v>0</v>
      </c>
      <c r="G617" t="s">
        <v>160</v>
      </c>
      <c r="H617" t="str">
        <v>Zara Casual Shirt</v>
      </c>
      <c r="I617" t="str">
        <v>Clothing</v>
      </c>
      <c r="J617">
        <v>1</v>
      </c>
      <c r="K617" s="6">
        <v>2199</v>
      </c>
      <c r="L617" s="7">
        <f t="shared" si="18"/>
        <v>2199</v>
      </c>
      <c r="M617">
        <v>0</v>
      </c>
      <c r="N617" s="9">
        <v>0</v>
      </c>
      <c r="O617" s="7">
        <f t="shared" si="19"/>
        <v>2199</v>
      </c>
    </row>
    <row r="618" spans="1:15" x14ac:dyDescent="0.25">
      <c r="A618" s="5">
        <v>44470</v>
      </c>
      <c r="B618">
        <v>617</v>
      </c>
      <c r="C618">
        <v>21</v>
      </c>
      <c r="D618" t="str">
        <v>Lavanya Jain</v>
      </c>
      <c r="E618" t="str">
        <v xml:space="preserve">Indore       </v>
      </c>
      <c r="F618">
        <v>0</v>
      </c>
      <c r="G618" t="s">
        <v>201</v>
      </c>
      <c r="H618" t="str">
        <v>Dove Soap Pack</v>
      </c>
      <c r="I618" t="str">
        <v>Personal Care</v>
      </c>
      <c r="J618">
        <v>3</v>
      </c>
      <c r="K618" s="6">
        <v>349</v>
      </c>
      <c r="L618" s="7">
        <f t="shared" si="18"/>
        <v>1047</v>
      </c>
      <c r="M618">
        <v>0</v>
      </c>
      <c r="N618" s="9">
        <v>0</v>
      </c>
      <c r="O618" s="7">
        <f t="shared" si="19"/>
        <v>1047</v>
      </c>
    </row>
    <row r="619" spans="1:15" x14ac:dyDescent="0.25">
      <c r="A619" s="5">
        <v>45027</v>
      </c>
      <c r="B619">
        <v>618</v>
      </c>
      <c r="C619">
        <v>17</v>
      </c>
      <c r="D619" t="str">
        <v>Kajal Bhatt</v>
      </c>
      <c r="E619" t="str">
        <v xml:space="preserve">Delhi        </v>
      </c>
      <c r="F619" t="s">
        <v>212</v>
      </c>
      <c r="G619" t="s">
        <v>198</v>
      </c>
      <c r="H619" t="str">
        <v>L'Oreal Shampoo</v>
      </c>
      <c r="I619" t="str">
        <v>Personal Care</v>
      </c>
      <c r="J619">
        <v>1</v>
      </c>
      <c r="K619" s="6">
        <v>699</v>
      </c>
      <c r="L619" s="7">
        <f t="shared" si="18"/>
        <v>699</v>
      </c>
      <c r="M619">
        <v>0.2</v>
      </c>
      <c r="N619" s="9">
        <v>139.80000000000001</v>
      </c>
      <c r="O619" s="7">
        <f t="shared" si="19"/>
        <v>698.8</v>
      </c>
    </row>
    <row r="620" spans="1:15" x14ac:dyDescent="0.25">
      <c r="A620" s="5">
        <v>44605</v>
      </c>
      <c r="B620">
        <v>619</v>
      </c>
      <c r="C620">
        <v>40</v>
      </c>
      <c r="D620" t="str">
        <v>Samir Ghosh</v>
      </c>
      <c r="E620" t="str">
        <v xml:space="preserve">Jaipur       </v>
      </c>
      <c r="F620">
        <v>0</v>
      </c>
      <c r="G620" t="s">
        <v>196</v>
      </c>
      <c r="H620" t="str">
        <v>Wildcraft Hiking Bag</v>
      </c>
      <c r="I620" t="str">
        <v>Bags</v>
      </c>
      <c r="J620">
        <v>2</v>
      </c>
      <c r="K620" s="6">
        <v>5499</v>
      </c>
      <c r="L620" s="7">
        <f t="shared" si="18"/>
        <v>10998</v>
      </c>
      <c r="M620">
        <v>0</v>
      </c>
      <c r="N620" s="9">
        <v>0</v>
      </c>
      <c r="O620" s="7">
        <f t="shared" si="19"/>
        <v>10998</v>
      </c>
    </row>
    <row r="621" spans="1:15" x14ac:dyDescent="0.25">
      <c r="A621" s="5">
        <v>44042</v>
      </c>
      <c r="B621">
        <v>620</v>
      </c>
      <c r="C621">
        <v>33</v>
      </c>
      <c r="D621" t="str">
        <v>Rajat Saxena</v>
      </c>
      <c r="E621" t="str">
        <v xml:space="preserve">Kanpur       </v>
      </c>
      <c r="F621">
        <v>0</v>
      </c>
      <c r="G621" t="s">
        <v>166</v>
      </c>
      <c r="H621" t="str">
        <v>Raymond Suit</v>
      </c>
      <c r="I621" t="str">
        <v>Clothing</v>
      </c>
      <c r="J621">
        <v>1</v>
      </c>
      <c r="K621" s="6">
        <v>15999</v>
      </c>
      <c r="L621" s="7">
        <f t="shared" si="18"/>
        <v>15999</v>
      </c>
      <c r="M621">
        <v>0</v>
      </c>
      <c r="N621" s="9">
        <v>0</v>
      </c>
      <c r="O621" s="7">
        <f t="shared" si="19"/>
        <v>15999</v>
      </c>
    </row>
    <row r="622" spans="1:15" x14ac:dyDescent="0.25">
      <c r="A622" s="5">
        <v>43844</v>
      </c>
      <c r="B622">
        <v>621</v>
      </c>
      <c r="C622">
        <v>45</v>
      </c>
      <c r="D622" t="str">
        <v>Sneha Sharma</v>
      </c>
      <c r="E622" t="str">
        <v xml:space="preserve">Jaipur       </v>
      </c>
      <c r="F622">
        <v>0</v>
      </c>
      <c r="G622" t="s">
        <v>146</v>
      </c>
      <c r="H622" t="str">
        <v>HP Pavilion Laptop</v>
      </c>
      <c r="I622" t="str">
        <v>Electronics</v>
      </c>
      <c r="J622">
        <v>1</v>
      </c>
      <c r="K622" s="6">
        <v>64999</v>
      </c>
      <c r="L622" s="7">
        <f t="shared" si="18"/>
        <v>64999</v>
      </c>
      <c r="M622">
        <v>0</v>
      </c>
      <c r="N622" s="9">
        <v>0</v>
      </c>
      <c r="O622" s="7">
        <f t="shared" si="19"/>
        <v>64999</v>
      </c>
    </row>
    <row r="623" spans="1:15" x14ac:dyDescent="0.25">
      <c r="A623" s="5">
        <v>45286</v>
      </c>
      <c r="B623">
        <v>622</v>
      </c>
      <c r="C623">
        <v>16</v>
      </c>
      <c r="D623" t="str">
        <v>Kabir Choudhary</v>
      </c>
      <c r="E623" t="str">
        <v xml:space="preserve">Jaipur       </v>
      </c>
      <c r="F623" t="s">
        <v>232</v>
      </c>
      <c r="G623" t="s">
        <v>164</v>
      </c>
      <c r="H623" t="str">
        <v>FabIndia Kurta</v>
      </c>
      <c r="I623" t="str">
        <v>Clothing</v>
      </c>
      <c r="J623">
        <v>1</v>
      </c>
      <c r="K623" s="6">
        <v>2999</v>
      </c>
      <c r="L623" s="7">
        <f t="shared" si="18"/>
        <v>2999</v>
      </c>
      <c r="M623">
        <v>0.7</v>
      </c>
      <c r="N623" s="9">
        <v>2099.2999999999997</v>
      </c>
      <c r="O623" s="7">
        <f t="shared" si="19"/>
        <v>2998.3</v>
      </c>
    </row>
    <row r="624" spans="1:15" x14ac:dyDescent="0.25">
      <c r="A624" s="5">
        <v>44766</v>
      </c>
      <c r="B624">
        <v>623</v>
      </c>
      <c r="C624">
        <v>37</v>
      </c>
      <c r="D624" t="str">
        <v>Rohit Sen</v>
      </c>
      <c r="E624" t="str">
        <v xml:space="preserve">Ahmedabad    </v>
      </c>
      <c r="F624" t="s">
        <v>227</v>
      </c>
      <c r="G624" t="s">
        <v>166</v>
      </c>
      <c r="H624" t="str">
        <v>Raymond Suit</v>
      </c>
      <c r="I624" t="str">
        <v>Clothing</v>
      </c>
      <c r="J624">
        <v>3</v>
      </c>
      <c r="K624" s="6">
        <v>15999</v>
      </c>
      <c r="L624" s="7">
        <f t="shared" si="18"/>
        <v>47997</v>
      </c>
      <c r="M624">
        <v>0.5</v>
      </c>
      <c r="N624" s="9">
        <v>23998.5</v>
      </c>
      <c r="O624" s="7">
        <f t="shared" si="19"/>
        <v>47996.5</v>
      </c>
    </row>
    <row r="625" spans="1:15" x14ac:dyDescent="0.25">
      <c r="A625" s="5">
        <v>43931</v>
      </c>
      <c r="B625">
        <v>624</v>
      </c>
      <c r="C625">
        <v>26</v>
      </c>
      <c r="D625" t="str">
        <v>Neha Sinha</v>
      </c>
      <c r="E625" t="str">
        <v xml:space="preserve">Kolkata      </v>
      </c>
      <c r="F625" t="s">
        <v>212</v>
      </c>
      <c r="G625" t="s">
        <v>187</v>
      </c>
      <c r="H625" t="str">
        <v>Borosil Glass Set</v>
      </c>
      <c r="I625" t="str">
        <v>Kitchenware</v>
      </c>
      <c r="J625">
        <v>2</v>
      </c>
      <c r="K625" s="6">
        <v>1999</v>
      </c>
      <c r="L625" s="7">
        <f t="shared" si="18"/>
        <v>3998</v>
      </c>
      <c r="M625">
        <v>0.2</v>
      </c>
      <c r="N625" s="9">
        <v>799.6</v>
      </c>
      <c r="O625" s="7">
        <f t="shared" si="19"/>
        <v>3997.8</v>
      </c>
    </row>
    <row r="626" spans="1:15" x14ac:dyDescent="0.25">
      <c r="A626" s="5">
        <v>43936</v>
      </c>
      <c r="B626">
        <v>625</v>
      </c>
      <c r="C626">
        <v>10</v>
      </c>
      <c r="D626" t="str">
        <v>Dhruv Desai</v>
      </c>
      <c r="E626" t="str">
        <v xml:space="preserve">Pune         </v>
      </c>
      <c r="F626" t="s">
        <v>212</v>
      </c>
      <c r="G626" t="s">
        <v>168</v>
      </c>
      <c r="H626" t="str">
        <v>Bajaj Mixer Grinder</v>
      </c>
      <c r="I626" t="str">
        <v>Home Appliances</v>
      </c>
      <c r="J626">
        <v>2</v>
      </c>
      <c r="K626" s="6">
        <v>4999</v>
      </c>
      <c r="L626" s="7">
        <f t="shared" si="18"/>
        <v>9998</v>
      </c>
      <c r="M626">
        <v>0.2</v>
      </c>
      <c r="N626" s="9">
        <v>1999.6000000000001</v>
      </c>
      <c r="O626" s="7">
        <f t="shared" si="19"/>
        <v>9997.7999999999993</v>
      </c>
    </row>
    <row r="627" spans="1:15" x14ac:dyDescent="0.25">
      <c r="A627" s="5">
        <v>44649</v>
      </c>
      <c r="B627">
        <v>626</v>
      </c>
      <c r="C627">
        <v>49</v>
      </c>
      <c r="D627" t="str">
        <v>Viraj Patel</v>
      </c>
      <c r="E627" t="str">
        <v xml:space="preserve">Lucknow      </v>
      </c>
      <c r="F627">
        <v>0</v>
      </c>
      <c r="G627" t="s">
        <v>155</v>
      </c>
      <c r="H627" t="str">
        <v>Puma Sports Shoes</v>
      </c>
      <c r="I627" t="str">
        <v>Footwear</v>
      </c>
      <c r="J627">
        <v>2</v>
      </c>
      <c r="K627" s="6">
        <v>5499</v>
      </c>
      <c r="L627" s="7">
        <f t="shared" si="18"/>
        <v>10998</v>
      </c>
      <c r="M627">
        <v>0</v>
      </c>
      <c r="N627" s="9">
        <v>0</v>
      </c>
      <c r="O627" s="7">
        <f t="shared" si="19"/>
        <v>10998</v>
      </c>
    </row>
    <row r="628" spans="1:15" x14ac:dyDescent="0.25">
      <c r="A628" s="5">
        <v>44985</v>
      </c>
      <c r="B628">
        <v>627</v>
      </c>
      <c r="C628">
        <v>24</v>
      </c>
      <c r="D628" t="str">
        <v>Mohit Aggarwal</v>
      </c>
      <c r="E628" t="str">
        <v xml:space="preserve">Patna        </v>
      </c>
      <c r="F628">
        <v>0</v>
      </c>
      <c r="G628" t="s">
        <v>148</v>
      </c>
      <c r="H628" t="str">
        <v>Apple MacBook Air</v>
      </c>
      <c r="I628" t="str">
        <v>Electronics</v>
      </c>
      <c r="J628">
        <v>3</v>
      </c>
      <c r="K628" s="6">
        <v>92499</v>
      </c>
      <c r="L628" s="7">
        <f t="shared" si="18"/>
        <v>277497</v>
      </c>
      <c r="M628">
        <v>0</v>
      </c>
      <c r="N628" s="9">
        <v>0</v>
      </c>
      <c r="O628" s="7">
        <f t="shared" si="19"/>
        <v>277497</v>
      </c>
    </row>
    <row r="629" spans="1:15" x14ac:dyDescent="0.25">
      <c r="A629" s="5">
        <v>43936</v>
      </c>
      <c r="B629">
        <v>628</v>
      </c>
      <c r="C629">
        <v>32</v>
      </c>
      <c r="D629" t="str">
        <v>Priya Arora</v>
      </c>
      <c r="E629" t="str">
        <v xml:space="preserve">Kolkata      </v>
      </c>
      <c r="F629" t="s">
        <v>212</v>
      </c>
      <c r="G629" t="s">
        <v>144</v>
      </c>
      <c r="H629" t="str">
        <v>Sony Bravia 55" TV</v>
      </c>
      <c r="I629" t="str">
        <v>Electronics</v>
      </c>
      <c r="J629">
        <v>1</v>
      </c>
      <c r="K629" s="6">
        <v>89999</v>
      </c>
      <c r="L629" s="7">
        <f t="shared" si="18"/>
        <v>89999</v>
      </c>
      <c r="M629">
        <v>0.2</v>
      </c>
      <c r="N629" s="9">
        <v>17999.8</v>
      </c>
      <c r="O629" s="7">
        <f t="shared" si="19"/>
        <v>89998.8</v>
      </c>
    </row>
    <row r="630" spans="1:15" x14ac:dyDescent="0.25">
      <c r="A630" s="5">
        <v>44860</v>
      </c>
      <c r="B630">
        <v>629</v>
      </c>
      <c r="C630">
        <v>2</v>
      </c>
      <c r="D630" t="str">
        <v>Aditi Patel</v>
      </c>
      <c r="E630" t="str">
        <v xml:space="preserve">Bhopal       </v>
      </c>
      <c r="F630">
        <v>0</v>
      </c>
      <c r="G630" t="s">
        <v>194</v>
      </c>
      <c r="H630" t="str">
        <v>American Tourister Suitcase</v>
      </c>
      <c r="I630" t="str">
        <v>Bags</v>
      </c>
      <c r="J630">
        <v>2</v>
      </c>
      <c r="K630" s="6">
        <v>8999</v>
      </c>
      <c r="L630" s="7">
        <f t="shared" si="18"/>
        <v>17998</v>
      </c>
      <c r="M630">
        <v>0</v>
      </c>
      <c r="N630" s="9">
        <v>0</v>
      </c>
      <c r="O630" s="7">
        <f t="shared" si="19"/>
        <v>17998</v>
      </c>
    </row>
    <row r="631" spans="1:15" x14ac:dyDescent="0.25">
      <c r="A631" s="5">
        <v>45188</v>
      </c>
      <c r="B631">
        <v>630</v>
      </c>
      <c r="C631">
        <v>9</v>
      </c>
      <c r="D631" t="str">
        <v>Avni Iyer</v>
      </c>
      <c r="E631" t="str">
        <v xml:space="preserve">Kanpur       </v>
      </c>
      <c r="F631">
        <v>0</v>
      </c>
      <c r="G631" t="s">
        <v>191</v>
      </c>
      <c r="H631" t="str">
        <v>Puma Backpack</v>
      </c>
      <c r="I631" t="str">
        <v>Bags</v>
      </c>
      <c r="J631">
        <v>2</v>
      </c>
      <c r="K631" s="6">
        <v>2799</v>
      </c>
      <c r="L631" s="7">
        <f t="shared" si="18"/>
        <v>5598</v>
      </c>
      <c r="M631">
        <v>0</v>
      </c>
      <c r="N631" s="9">
        <v>0</v>
      </c>
      <c r="O631" s="7">
        <f t="shared" si="19"/>
        <v>5598</v>
      </c>
    </row>
    <row r="632" spans="1:15" x14ac:dyDescent="0.25">
      <c r="A632" s="5">
        <v>44577</v>
      </c>
      <c r="B632">
        <v>631</v>
      </c>
      <c r="C632">
        <v>14</v>
      </c>
      <c r="D632" t="str">
        <v>Ishaan Shah</v>
      </c>
      <c r="E632" t="str">
        <v xml:space="preserve">Pune         </v>
      </c>
      <c r="F632">
        <v>0</v>
      </c>
      <c r="G632" t="s">
        <v>175</v>
      </c>
      <c r="H632" t="str">
        <v>IFB Microwave Oven</v>
      </c>
      <c r="I632" t="str">
        <v>Home Appliances</v>
      </c>
      <c r="J632">
        <v>2</v>
      </c>
      <c r="K632" s="6">
        <v>10499</v>
      </c>
      <c r="L632" s="7">
        <f t="shared" si="18"/>
        <v>20998</v>
      </c>
      <c r="M632">
        <v>0</v>
      </c>
      <c r="N632" s="9">
        <v>0</v>
      </c>
      <c r="O632" s="7">
        <f t="shared" si="19"/>
        <v>20998</v>
      </c>
    </row>
    <row r="633" spans="1:15" x14ac:dyDescent="0.25">
      <c r="A633" s="5">
        <v>44145</v>
      </c>
      <c r="B633">
        <v>632</v>
      </c>
      <c r="C633">
        <v>15</v>
      </c>
      <c r="D633" t="str">
        <v>Jaya Kumar</v>
      </c>
      <c r="E633" t="str">
        <v xml:space="preserve">Chennai      </v>
      </c>
      <c r="F633">
        <v>0</v>
      </c>
      <c r="G633" t="s">
        <v>144</v>
      </c>
      <c r="H633" t="str">
        <v>Sony Bravia 55" TV</v>
      </c>
      <c r="I633" t="str">
        <v>Electronics</v>
      </c>
      <c r="J633">
        <v>3</v>
      </c>
      <c r="K633" s="6">
        <v>89999</v>
      </c>
      <c r="L633" s="7">
        <f t="shared" si="18"/>
        <v>269997</v>
      </c>
      <c r="M633">
        <v>0</v>
      </c>
      <c r="N633" s="9">
        <v>0</v>
      </c>
      <c r="O633" s="7">
        <f t="shared" si="19"/>
        <v>269997</v>
      </c>
    </row>
    <row r="634" spans="1:15" x14ac:dyDescent="0.25">
      <c r="A634" s="5">
        <v>44509</v>
      </c>
      <c r="B634">
        <v>633</v>
      </c>
      <c r="C634">
        <v>30</v>
      </c>
      <c r="D634" t="str">
        <v>Pooja Chatterjee</v>
      </c>
      <c r="E634" t="str">
        <v xml:space="preserve">Patna        </v>
      </c>
      <c r="F634">
        <v>0</v>
      </c>
      <c r="G634" t="s">
        <v>168</v>
      </c>
      <c r="H634" t="str">
        <v>Bajaj Mixer Grinder</v>
      </c>
      <c r="I634" t="str">
        <v>Home Appliances</v>
      </c>
      <c r="J634">
        <v>1</v>
      </c>
      <c r="K634" s="6">
        <v>4999</v>
      </c>
      <c r="L634" s="7">
        <f t="shared" si="18"/>
        <v>4999</v>
      </c>
      <c r="M634">
        <v>0</v>
      </c>
      <c r="N634" s="9">
        <v>0</v>
      </c>
      <c r="O634" s="7">
        <f t="shared" si="19"/>
        <v>4999</v>
      </c>
    </row>
    <row r="635" spans="1:15" x14ac:dyDescent="0.25">
      <c r="A635" s="5">
        <v>44640</v>
      </c>
      <c r="B635">
        <v>634</v>
      </c>
      <c r="C635">
        <v>50</v>
      </c>
      <c r="D635" t="str">
        <v>Yash Malhotra</v>
      </c>
      <c r="E635" t="str">
        <v xml:space="preserve">Lucknow      </v>
      </c>
      <c r="F635">
        <v>0</v>
      </c>
      <c r="G635" t="s">
        <v>184</v>
      </c>
      <c r="H635" t="str">
        <v>Tupperware Lunch Box</v>
      </c>
      <c r="I635" t="str">
        <v>Kitchenware</v>
      </c>
      <c r="J635">
        <v>1</v>
      </c>
      <c r="K635" s="6">
        <v>1299</v>
      </c>
      <c r="L635" s="7">
        <f t="shared" si="18"/>
        <v>1299</v>
      </c>
      <c r="M635">
        <v>0</v>
      </c>
      <c r="N635" s="9">
        <v>0</v>
      </c>
      <c r="O635" s="7">
        <f t="shared" si="19"/>
        <v>1299</v>
      </c>
    </row>
    <row r="636" spans="1:15" x14ac:dyDescent="0.25">
      <c r="A636" s="5">
        <v>45138</v>
      </c>
      <c r="B636">
        <v>635</v>
      </c>
      <c r="C636">
        <v>5</v>
      </c>
      <c r="D636" t="str">
        <v>Aniket Sharma</v>
      </c>
      <c r="E636" t="str">
        <v xml:space="preserve">Indore       </v>
      </c>
      <c r="F636">
        <v>0</v>
      </c>
      <c r="G636" t="s">
        <v>153</v>
      </c>
      <c r="H636" t="str">
        <v>Adidas Sneakers</v>
      </c>
      <c r="I636" t="str">
        <v>Footwear</v>
      </c>
      <c r="J636">
        <v>1</v>
      </c>
      <c r="K636" s="6">
        <v>6999</v>
      </c>
      <c r="L636" s="7">
        <f t="shared" si="18"/>
        <v>6999</v>
      </c>
      <c r="M636">
        <v>0</v>
      </c>
      <c r="N636" s="9">
        <v>0</v>
      </c>
      <c r="O636" s="7">
        <f t="shared" si="19"/>
        <v>6999</v>
      </c>
    </row>
    <row r="637" spans="1:15" x14ac:dyDescent="0.25">
      <c r="A637" s="5">
        <v>44509</v>
      </c>
      <c r="B637">
        <v>636</v>
      </c>
      <c r="C637">
        <v>39</v>
      </c>
      <c r="D637" t="str">
        <v>Sakshi Kaur</v>
      </c>
      <c r="E637" t="str">
        <v xml:space="preserve">Bhopal       </v>
      </c>
      <c r="F637">
        <v>0</v>
      </c>
      <c r="G637" t="s">
        <v>139</v>
      </c>
      <c r="H637" t="str">
        <v>Apple iPhone 14</v>
      </c>
      <c r="I637" t="str">
        <v>Electronics</v>
      </c>
      <c r="J637">
        <v>3</v>
      </c>
      <c r="K637" s="6">
        <v>79999</v>
      </c>
      <c r="L637" s="7">
        <f t="shared" si="18"/>
        <v>239997</v>
      </c>
      <c r="M637">
        <v>0</v>
      </c>
      <c r="N637" s="9">
        <v>0</v>
      </c>
      <c r="O637" s="7">
        <f t="shared" si="19"/>
        <v>239997</v>
      </c>
    </row>
    <row r="638" spans="1:15" x14ac:dyDescent="0.25">
      <c r="A638" s="5">
        <v>43913</v>
      </c>
      <c r="B638">
        <v>637</v>
      </c>
      <c r="C638">
        <v>11</v>
      </c>
      <c r="D638" t="str">
        <v>Diya Kapoor</v>
      </c>
      <c r="E638" t="str">
        <v xml:space="preserve">Mumbai       </v>
      </c>
      <c r="F638">
        <v>0</v>
      </c>
      <c r="G638" t="s">
        <v>196</v>
      </c>
      <c r="H638" t="str">
        <v>Wildcraft Hiking Bag</v>
      </c>
      <c r="I638" t="str">
        <v>Bags</v>
      </c>
      <c r="J638">
        <v>1</v>
      </c>
      <c r="K638" s="6">
        <v>5499</v>
      </c>
      <c r="L638" s="7">
        <f t="shared" si="18"/>
        <v>5499</v>
      </c>
      <c r="M638">
        <v>0</v>
      </c>
      <c r="N638" s="9">
        <v>0</v>
      </c>
      <c r="O638" s="7">
        <f t="shared" si="19"/>
        <v>5499</v>
      </c>
    </row>
    <row r="639" spans="1:15" x14ac:dyDescent="0.25">
      <c r="A639" s="5">
        <v>44860</v>
      </c>
      <c r="B639">
        <v>638</v>
      </c>
      <c r="C639">
        <v>40</v>
      </c>
      <c r="D639" t="str">
        <v>Samir Ghosh</v>
      </c>
      <c r="E639" t="str">
        <v xml:space="preserve">Jaipur       </v>
      </c>
      <c r="F639">
        <v>0</v>
      </c>
      <c r="G639" t="s">
        <v>162</v>
      </c>
      <c r="H639" t="str">
        <v>H&amp;M T-Shirt</v>
      </c>
      <c r="I639" t="str">
        <v>Clothing</v>
      </c>
      <c r="J639">
        <v>2</v>
      </c>
      <c r="K639" s="6">
        <v>1499</v>
      </c>
      <c r="L639" s="7">
        <f t="shared" si="18"/>
        <v>2998</v>
      </c>
      <c r="M639">
        <v>0</v>
      </c>
      <c r="N639" s="9">
        <v>0</v>
      </c>
      <c r="O639" s="7">
        <f t="shared" si="19"/>
        <v>2998</v>
      </c>
    </row>
    <row r="640" spans="1:15" x14ac:dyDescent="0.25">
      <c r="A640" s="5">
        <v>45286</v>
      </c>
      <c r="B640">
        <v>639</v>
      </c>
      <c r="C640">
        <v>3</v>
      </c>
      <c r="D640" t="str">
        <v>Aman Verma</v>
      </c>
      <c r="E640" t="str">
        <v xml:space="preserve">Ahmedabad    </v>
      </c>
      <c r="F640" t="s">
        <v>232</v>
      </c>
      <c r="G640" t="s">
        <v>171</v>
      </c>
      <c r="H640" t="str">
        <v>Philips Air Fryer</v>
      </c>
      <c r="I640" t="str">
        <v>Home Appliances</v>
      </c>
      <c r="J640">
        <v>2</v>
      </c>
      <c r="K640" s="6">
        <v>8499</v>
      </c>
      <c r="L640" s="7">
        <f t="shared" si="18"/>
        <v>16998</v>
      </c>
      <c r="M640">
        <v>0.7</v>
      </c>
      <c r="N640" s="9">
        <v>11898.599999999999</v>
      </c>
      <c r="O640" s="7">
        <f t="shared" si="19"/>
        <v>16997.3</v>
      </c>
    </row>
    <row r="641" spans="1:15" x14ac:dyDescent="0.25">
      <c r="A641" s="5">
        <v>43862</v>
      </c>
      <c r="B641">
        <v>640</v>
      </c>
      <c r="C641">
        <v>26</v>
      </c>
      <c r="D641" t="str">
        <v>Neha Sinha</v>
      </c>
      <c r="E641" t="str">
        <v xml:space="preserve">Kolkata      </v>
      </c>
      <c r="F641">
        <v>0</v>
      </c>
      <c r="G641" t="s">
        <v>175</v>
      </c>
      <c r="H641" t="str">
        <v>IFB Microwave Oven</v>
      </c>
      <c r="I641" t="str">
        <v>Home Appliances</v>
      </c>
      <c r="J641">
        <v>1</v>
      </c>
      <c r="K641" s="6">
        <v>10499</v>
      </c>
      <c r="L641" s="7">
        <f t="shared" si="18"/>
        <v>10499</v>
      </c>
      <c r="M641">
        <v>0</v>
      </c>
      <c r="N641" s="9">
        <v>0</v>
      </c>
      <c r="O641" s="7">
        <f t="shared" si="19"/>
        <v>10499</v>
      </c>
    </row>
    <row r="642" spans="1:15" x14ac:dyDescent="0.25">
      <c r="A642" s="5">
        <v>44243</v>
      </c>
      <c r="B642">
        <v>641</v>
      </c>
      <c r="C642">
        <v>49</v>
      </c>
      <c r="D642" t="str">
        <v>Viraj Patel</v>
      </c>
      <c r="E642" t="str">
        <v xml:space="preserve">Lucknow      </v>
      </c>
      <c r="F642">
        <v>0</v>
      </c>
      <c r="G642" t="s">
        <v>157</v>
      </c>
      <c r="H642" t="str">
        <v>Levi's Denim Jeans</v>
      </c>
      <c r="I642" t="str">
        <v>Clothing</v>
      </c>
      <c r="J642">
        <v>1</v>
      </c>
      <c r="K642" s="6">
        <v>3499</v>
      </c>
      <c r="L642" s="7">
        <f t="shared" si="18"/>
        <v>3499</v>
      </c>
      <c r="M642">
        <v>0</v>
      </c>
      <c r="N642" s="9">
        <v>0</v>
      </c>
      <c r="O642" s="7">
        <f t="shared" si="19"/>
        <v>3499</v>
      </c>
    </row>
    <row r="643" spans="1:15" x14ac:dyDescent="0.25">
      <c r="A643" s="5">
        <v>45286</v>
      </c>
      <c r="B643">
        <v>642</v>
      </c>
      <c r="C643">
        <v>24</v>
      </c>
      <c r="D643" t="str">
        <v>Mohit Aggarwal</v>
      </c>
      <c r="E643" t="str">
        <v xml:space="preserve">Patna        </v>
      </c>
      <c r="F643" t="s">
        <v>232</v>
      </c>
      <c r="G643" t="s">
        <v>150</v>
      </c>
      <c r="H643" t="str">
        <v>Nike Running Shoes</v>
      </c>
      <c r="I643" t="str">
        <v>Footwear</v>
      </c>
      <c r="J643">
        <v>3</v>
      </c>
      <c r="K643" s="6">
        <v>7499</v>
      </c>
      <c r="L643" s="7">
        <f t="shared" ref="L643:L706" si="20">J643*K643</f>
        <v>22497</v>
      </c>
      <c r="M643">
        <v>0.7</v>
      </c>
      <c r="N643" s="9">
        <v>15747.9</v>
      </c>
      <c r="O643" s="7">
        <f t="shared" ref="O643:O706" si="21">L643-M643</f>
        <v>22496.3</v>
      </c>
    </row>
    <row r="644" spans="1:15" x14ac:dyDescent="0.25">
      <c r="A644" s="5">
        <v>44355</v>
      </c>
      <c r="B644">
        <v>643</v>
      </c>
      <c r="C644">
        <v>15</v>
      </c>
      <c r="D644" t="str">
        <v>Jaya Kumar</v>
      </c>
      <c r="E644" t="str">
        <v xml:space="preserve">Chennai      </v>
      </c>
      <c r="F644">
        <v>0</v>
      </c>
      <c r="G644" t="s">
        <v>182</v>
      </c>
      <c r="H644" t="str">
        <v>Fossil Smartwatch</v>
      </c>
      <c r="I644" t="str">
        <v>Accessories</v>
      </c>
      <c r="J644">
        <v>2</v>
      </c>
      <c r="K644" s="6">
        <v>12999</v>
      </c>
      <c r="L644" s="7">
        <f t="shared" si="20"/>
        <v>25998</v>
      </c>
      <c r="M644">
        <v>0</v>
      </c>
      <c r="N644" s="9">
        <v>0</v>
      </c>
      <c r="O644" s="7">
        <f t="shared" si="21"/>
        <v>25998</v>
      </c>
    </row>
    <row r="645" spans="1:15" x14ac:dyDescent="0.25">
      <c r="A645" s="5">
        <v>45132</v>
      </c>
      <c r="B645">
        <v>644</v>
      </c>
      <c r="C645">
        <v>30</v>
      </c>
      <c r="D645" t="str">
        <v>Pooja Chatterjee</v>
      </c>
      <c r="E645" t="str">
        <v xml:space="preserve">Patna        </v>
      </c>
      <c r="F645">
        <v>0</v>
      </c>
      <c r="G645" t="s">
        <v>201</v>
      </c>
      <c r="H645" t="str">
        <v>Dove Soap Pack</v>
      </c>
      <c r="I645" t="str">
        <v>Personal Care</v>
      </c>
      <c r="J645">
        <v>2</v>
      </c>
      <c r="K645" s="6">
        <v>349</v>
      </c>
      <c r="L645" s="7">
        <f t="shared" si="20"/>
        <v>698</v>
      </c>
      <c r="M645">
        <v>0</v>
      </c>
      <c r="N645" s="9">
        <v>0</v>
      </c>
      <c r="O645" s="7">
        <f t="shared" si="21"/>
        <v>698</v>
      </c>
    </row>
    <row r="646" spans="1:15" x14ac:dyDescent="0.25">
      <c r="A646" s="5">
        <v>45285</v>
      </c>
      <c r="B646">
        <v>645</v>
      </c>
      <c r="C646">
        <v>45</v>
      </c>
      <c r="D646" t="str">
        <v>Sneha Sharma</v>
      </c>
      <c r="E646" t="str">
        <v xml:space="preserve">Jaipur       </v>
      </c>
      <c r="F646" t="s">
        <v>232</v>
      </c>
      <c r="G646" t="s">
        <v>189</v>
      </c>
      <c r="H646" t="str">
        <v>Milton Thermos Flask</v>
      </c>
      <c r="I646" t="str">
        <v>Kitchenware</v>
      </c>
      <c r="J646">
        <v>1</v>
      </c>
      <c r="K646" s="6">
        <v>1499</v>
      </c>
      <c r="L646" s="7">
        <f t="shared" si="20"/>
        <v>1499</v>
      </c>
      <c r="M646">
        <v>0.7</v>
      </c>
      <c r="N646" s="9">
        <v>1049.3</v>
      </c>
      <c r="O646" s="7">
        <f t="shared" si="21"/>
        <v>1498.3</v>
      </c>
    </row>
    <row r="647" spans="1:15" x14ac:dyDescent="0.25">
      <c r="A647" s="5">
        <v>44647</v>
      </c>
      <c r="B647">
        <v>646</v>
      </c>
      <c r="C647">
        <v>18</v>
      </c>
      <c r="D647" t="str">
        <v>Karan Sethi</v>
      </c>
      <c r="E647" t="str">
        <v>Visakhapatnam</v>
      </c>
      <c r="F647">
        <v>0</v>
      </c>
      <c r="G647" t="s">
        <v>201</v>
      </c>
      <c r="H647" t="str">
        <v>Dove Soap Pack</v>
      </c>
      <c r="I647" t="str">
        <v>Personal Care</v>
      </c>
      <c r="J647">
        <v>2</v>
      </c>
      <c r="K647" s="6">
        <v>349</v>
      </c>
      <c r="L647" s="7">
        <f t="shared" si="20"/>
        <v>698</v>
      </c>
      <c r="M647">
        <v>0</v>
      </c>
      <c r="N647" s="9">
        <v>0</v>
      </c>
      <c r="O647" s="7">
        <f t="shared" si="21"/>
        <v>698</v>
      </c>
    </row>
    <row r="648" spans="1:15" x14ac:dyDescent="0.25">
      <c r="A648" s="5">
        <v>44080</v>
      </c>
      <c r="B648">
        <v>647</v>
      </c>
      <c r="C648">
        <v>3</v>
      </c>
      <c r="D648" t="str">
        <v>Aman Verma</v>
      </c>
      <c r="E648" t="str">
        <v xml:space="preserve">Ahmedabad    </v>
      </c>
      <c r="F648">
        <v>0</v>
      </c>
      <c r="G648" t="s">
        <v>166</v>
      </c>
      <c r="H648" t="str">
        <v>Raymond Suit</v>
      </c>
      <c r="I648" t="str">
        <v>Clothing</v>
      </c>
      <c r="J648">
        <v>3</v>
      </c>
      <c r="K648" s="6">
        <v>15999</v>
      </c>
      <c r="L648" s="7">
        <f t="shared" si="20"/>
        <v>47997</v>
      </c>
      <c r="M648">
        <v>0</v>
      </c>
      <c r="N648" s="9">
        <v>0</v>
      </c>
      <c r="O648" s="7">
        <f t="shared" si="21"/>
        <v>47997</v>
      </c>
    </row>
    <row r="649" spans="1:15" x14ac:dyDescent="0.25">
      <c r="A649" s="5">
        <v>44492</v>
      </c>
      <c r="B649">
        <v>648</v>
      </c>
      <c r="C649">
        <v>24</v>
      </c>
      <c r="D649" t="str">
        <v>Mohit Aggarwal</v>
      </c>
      <c r="E649" t="str">
        <v xml:space="preserve">Patna        </v>
      </c>
      <c r="F649">
        <v>0</v>
      </c>
      <c r="G649" t="s">
        <v>175</v>
      </c>
      <c r="H649" t="str">
        <v>IFB Microwave Oven</v>
      </c>
      <c r="I649" t="str">
        <v>Home Appliances</v>
      </c>
      <c r="J649">
        <v>1</v>
      </c>
      <c r="K649" s="6">
        <v>10499</v>
      </c>
      <c r="L649" s="7">
        <f t="shared" si="20"/>
        <v>10499</v>
      </c>
      <c r="M649">
        <v>0</v>
      </c>
      <c r="N649" s="9">
        <v>0</v>
      </c>
      <c r="O649" s="7">
        <f t="shared" si="21"/>
        <v>10499</v>
      </c>
    </row>
    <row r="650" spans="1:15" x14ac:dyDescent="0.25">
      <c r="A650" s="5">
        <v>44001</v>
      </c>
      <c r="B650">
        <v>649</v>
      </c>
      <c r="C650">
        <v>22</v>
      </c>
      <c r="D650" t="str">
        <v>Manish Dubey</v>
      </c>
      <c r="E650" t="str">
        <v xml:space="preserve">Bangalore    </v>
      </c>
      <c r="F650">
        <v>0</v>
      </c>
      <c r="G650" t="s">
        <v>171</v>
      </c>
      <c r="H650" t="str">
        <v>Philips Air Fryer</v>
      </c>
      <c r="I650" t="str">
        <v>Home Appliances</v>
      </c>
      <c r="J650">
        <v>3</v>
      </c>
      <c r="K650" s="6">
        <v>8499</v>
      </c>
      <c r="L650" s="7">
        <f t="shared" si="20"/>
        <v>25497</v>
      </c>
      <c r="M650">
        <v>0</v>
      </c>
      <c r="N650" s="9">
        <v>0</v>
      </c>
      <c r="O650" s="7">
        <f t="shared" si="21"/>
        <v>25497</v>
      </c>
    </row>
    <row r="651" spans="1:15" x14ac:dyDescent="0.25">
      <c r="A651" s="5">
        <v>44520</v>
      </c>
      <c r="B651">
        <v>650</v>
      </c>
      <c r="C651">
        <v>19</v>
      </c>
      <c r="D651" t="str">
        <v>Kavya Mishra</v>
      </c>
      <c r="E651" t="str">
        <v xml:space="preserve">Indore       </v>
      </c>
      <c r="F651">
        <v>0</v>
      </c>
      <c r="G651" t="s">
        <v>203</v>
      </c>
      <c r="H651" t="str">
        <v>Colgate Toothpaste</v>
      </c>
      <c r="I651" t="str">
        <v>Personal Care</v>
      </c>
      <c r="J651">
        <v>3</v>
      </c>
      <c r="K651" s="6">
        <v>99</v>
      </c>
      <c r="L651" s="7">
        <f t="shared" si="20"/>
        <v>297</v>
      </c>
      <c r="M651">
        <v>0</v>
      </c>
      <c r="N651" s="9">
        <v>0</v>
      </c>
      <c r="O651" s="7">
        <f t="shared" si="21"/>
        <v>297</v>
      </c>
    </row>
    <row r="652" spans="1:15" x14ac:dyDescent="0.25">
      <c r="A652" s="5">
        <v>43898</v>
      </c>
      <c r="B652">
        <v>651</v>
      </c>
      <c r="C652">
        <v>43</v>
      </c>
      <c r="D652" t="str">
        <v>Siddharth Reddy</v>
      </c>
      <c r="E652" t="str">
        <v xml:space="preserve">Pune         </v>
      </c>
      <c r="F652">
        <v>0</v>
      </c>
      <c r="G652" t="s">
        <v>182</v>
      </c>
      <c r="H652" t="str">
        <v>Fossil Smartwatch</v>
      </c>
      <c r="I652" t="str">
        <v>Accessories</v>
      </c>
      <c r="J652">
        <v>3</v>
      </c>
      <c r="K652" s="6">
        <v>12999</v>
      </c>
      <c r="L652" s="7">
        <f t="shared" si="20"/>
        <v>38997</v>
      </c>
      <c r="M652">
        <v>0</v>
      </c>
      <c r="N652" s="9">
        <v>0</v>
      </c>
      <c r="O652" s="7">
        <f t="shared" si="21"/>
        <v>38997</v>
      </c>
    </row>
    <row r="653" spans="1:15" x14ac:dyDescent="0.25">
      <c r="A653" s="5">
        <v>44059</v>
      </c>
      <c r="B653">
        <v>652</v>
      </c>
      <c r="C653">
        <v>44</v>
      </c>
      <c r="D653" t="str">
        <v>Simran Kaur</v>
      </c>
      <c r="E653" t="str">
        <v xml:space="preserve">Mumbai       </v>
      </c>
      <c r="F653">
        <v>0</v>
      </c>
      <c r="G653" t="s">
        <v>179</v>
      </c>
      <c r="H653" t="str">
        <v>Titan Wrist Watch</v>
      </c>
      <c r="I653" t="str">
        <v>Accessories</v>
      </c>
      <c r="J653">
        <v>2</v>
      </c>
      <c r="K653" s="6">
        <v>5999</v>
      </c>
      <c r="L653" s="7">
        <f t="shared" si="20"/>
        <v>11998</v>
      </c>
      <c r="M653">
        <v>0</v>
      </c>
      <c r="N653" s="9">
        <v>0</v>
      </c>
      <c r="O653" s="7">
        <f t="shared" si="21"/>
        <v>11998</v>
      </c>
    </row>
    <row r="654" spans="1:15" x14ac:dyDescent="0.25">
      <c r="A654" s="5">
        <v>44938</v>
      </c>
      <c r="B654">
        <v>653</v>
      </c>
      <c r="C654">
        <v>25</v>
      </c>
      <c r="D654" t="str">
        <v>Naina Chauhan</v>
      </c>
      <c r="E654" t="str">
        <v xml:space="preserve">Kanpur       </v>
      </c>
      <c r="F654">
        <v>0</v>
      </c>
      <c r="G654" t="s">
        <v>166</v>
      </c>
      <c r="H654" t="str">
        <v>Raymond Suit</v>
      </c>
      <c r="I654" t="str">
        <v>Clothing</v>
      </c>
      <c r="J654">
        <v>3</v>
      </c>
      <c r="K654" s="6">
        <v>15999</v>
      </c>
      <c r="L654" s="7">
        <f t="shared" si="20"/>
        <v>47997</v>
      </c>
      <c r="M654">
        <v>0</v>
      </c>
      <c r="N654" s="9">
        <v>0</v>
      </c>
      <c r="O654" s="7">
        <f t="shared" si="21"/>
        <v>47997</v>
      </c>
    </row>
    <row r="655" spans="1:15" x14ac:dyDescent="0.25">
      <c r="A655" s="5">
        <v>44743</v>
      </c>
      <c r="B655">
        <v>654</v>
      </c>
      <c r="C655">
        <v>35</v>
      </c>
      <c r="D655" t="str">
        <v>Rhea Bakshi</v>
      </c>
      <c r="E655" t="str">
        <v xml:space="preserve">Kanpur       </v>
      </c>
      <c r="F655">
        <v>0</v>
      </c>
      <c r="G655" t="s">
        <v>201</v>
      </c>
      <c r="H655" t="str">
        <v>Dove Soap Pack</v>
      </c>
      <c r="I655" t="str">
        <v>Personal Care</v>
      </c>
      <c r="J655">
        <v>2</v>
      </c>
      <c r="K655" s="6">
        <v>349</v>
      </c>
      <c r="L655" s="7">
        <f t="shared" si="20"/>
        <v>698</v>
      </c>
      <c r="M655">
        <v>0</v>
      </c>
      <c r="N655" s="9">
        <v>0</v>
      </c>
      <c r="O655" s="7">
        <f t="shared" si="21"/>
        <v>698</v>
      </c>
    </row>
    <row r="656" spans="1:15" x14ac:dyDescent="0.25">
      <c r="A656" s="5">
        <v>44818</v>
      </c>
      <c r="B656">
        <v>655</v>
      </c>
      <c r="C656">
        <v>32</v>
      </c>
      <c r="D656" t="str">
        <v>Priya Arora</v>
      </c>
      <c r="E656" t="str">
        <v xml:space="preserve">Kolkata      </v>
      </c>
      <c r="F656">
        <v>0</v>
      </c>
      <c r="G656" t="s">
        <v>205</v>
      </c>
      <c r="H656" t="str">
        <v>Nivea Body Lotion</v>
      </c>
      <c r="I656" t="str">
        <v>Personal Care</v>
      </c>
      <c r="J656">
        <v>2</v>
      </c>
      <c r="K656" s="6">
        <v>399</v>
      </c>
      <c r="L656" s="7">
        <f t="shared" si="20"/>
        <v>798</v>
      </c>
      <c r="M656">
        <v>0</v>
      </c>
      <c r="N656" s="9">
        <v>0</v>
      </c>
      <c r="O656" s="7">
        <f t="shared" si="21"/>
        <v>798</v>
      </c>
    </row>
    <row r="657" spans="1:15" x14ac:dyDescent="0.25">
      <c r="A657" s="5">
        <v>44098</v>
      </c>
      <c r="B657">
        <v>656</v>
      </c>
      <c r="C657">
        <v>34</v>
      </c>
      <c r="D657" t="str">
        <v>Rajeev Trivedi</v>
      </c>
      <c r="E657" t="str">
        <v xml:space="preserve">Hyderabad    </v>
      </c>
      <c r="F657">
        <v>0</v>
      </c>
      <c r="G657" t="s">
        <v>203</v>
      </c>
      <c r="H657" t="str">
        <v>Colgate Toothpaste</v>
      </c>
      <c r="I657" t="str">
        <v>Personal Care</v>
      </c>
      <c r="J657">
        <v>3</v>
      </c>
      <c r="K657" s="6">
        <v>99</v>
      </c>
      <c r="L657" s="7">
        <f t="shared" si="20"/>
        <v>297</v>
      </c>
      <c r="M657">
        <v>0</v>
      </c>
      <c r="N657" s="9">
        <v>0</v>
      </c>
      <c r="O657" s="7">
        <f t="shared" si="21"/>
        <v>297</v>
      </c>
    </row>
    <row r="658" spans="1:15" x14ac:dyDescent="0.25">
      <c r="A658" s="5">
        <v>45259</v>
      </c>
      <c r="B658">
        <v>657</v>
      </c>
      <c r="C658">
        <v>12</v>
      </c>
      <c r="D658" t="str">
        <v>Gaurav Nair</v>
      </c>
      <c r="E658" t="str">
        <v xml:space="preserve">Pune         </v>
      </c>
      <c r="F658">
        <v>0</v>
      </c>
      <c r="G658" t="s">
        <v>191</v>
      </c>
      <c r="H658" t="str">
        <v>Puma Backpack</v>
      </c>
      <c r="I658" t="str">
        <v>Bags</v>
      </c>
      <c r="J658">
        <v>1</v>
      </c>
      <c r="K658" s="6">
        <v>2799</v>
      </c>
      <c r="L658" s="7">
        <f t="shared" si="20"/>
        <v>2799</v>
      </c>
      <c r="M658">
        <v>0</v>
      </c>
      <c r="N658" s="9">
        <v>0</v>
      </c>
      <c r="O658" s="7">
        <f t="shared" si="21"/>
        <v>2799</v>
      </c>
    </row>
    <row r="659" spans="1:15" x14ac:dyDescent="0.25">
      <c r="A659" s="5">
        <v>43936</v>
      </c>
      <c r="B659">
        <v>658</v>
      </c>
      <c r="C659">
        <v>46</v>
      </c>
      <c r="D659" t="str">
        <v>Tanvi Nair</v>
      </c>
      <c r="E659" t="str">
        <v xml:space="preserve">Indore       </v>
      </c>
      <c r="F659" t="s">
        <v>212</v>
      </c>
      <c r="G659" t="s">
        <v>146</v>
      </c>
      <c r="H659" t="str">
        <v>HP Pavilion Laptop</v>
      </c>
      <c r="I659" t="str">
        <v>Electronics</v>
      </c>
      <c r="J659">
        <v>2</v>
      </c>
      <c r="K659" s="6">
        <v>64999</v>
      </c>
      <c r="L659" s="7">
        <f t="shared" si="20"/>
        <v>129998</v>
      </c>
      <c r="M659">
        <v>0.2</v>
      </c>
      <c r="N659" s="9">
        <v>25999.600000000002</v>
      </c>
      <c r="O659" s="7">
        <f t="shared" si="21"/>
        <v>129997.8</v>
      </c>
    </row>
    <row r="660" spans="1:15" x14ac:dyDescent="0.25">
      <c r="A660" s="5">
        <v>44963</v>
      </c>
      <c r="B660">
        <v>659</v>
      </c>
      <c r="C660">
        <v>12</v>
      </c>
      <c r="D660" t="str">
        <v>Gaurav Nair</v>
      </c>
      <c r="E660" t="str">
        <v xml:space="preserve">Pune         </v>
      </c>
      <c r="F660">
        <v>0</v>
      </c>
      <c r="G660" t="s">
        <v>187</v>
      </c>
      <c r="H660" t="str">
        <v>Borosil Glass Set</v>
      </c>
      <c r="I660" t="str">
        <v>Kitchenware</v>
      </c>
      <c r="J660">
        <v>1</v>
      </c>
      <c r="K660" s="6">
        <v>1999</v>
      </c>
      <c r="L660" s="7">
        <f t="shared" si="20"/>
        <v>1999</v>
      </c>
      <c r="M660">
        <v>0</v>
      </c>
      <c r="N660" s="9">
        <v>0</v>
      </c>
      <c r="O660" s="7">
        <f t="shared" si="21"/>
        <v>1999</v>
      </c>
    </row>
    <row r="661" spans="1:15" x14ac:dyDescent="0.25">
      <c r="A661" s="5">
        <v>45254</v>
      </c>
      <c r="B661">
        <v>660</v>
      </c>
      <c r="C661">
        <v>8</v>
      </c>
      <c r="D661" t="str">
        <v>Aryan Gupta</v>
      </c>
      <c r="E661" t="str">
        <v xml:space="preserve">Mumbai       </v>
      </c>
      <c r="F661">
        <v>0</v>
      </c>
      <c r="G661" t="s">
        <v>203</v>
      </c>
      <c r="H661" t="str">
        <v>Colgate Toothpaste</v>
      </c>
      <c r="I661" t="str">
        <v>Personal Care</v>
      </c>
      <c r="J661">
        <v>2</v>
      </c>
      <c r="K661" s="6">
        <v>99</v>
      </c>
      <c r="L661" s="7">
        <f t="shared" si="20"/>
        <v>198</v>
      </c>
      <c r="M661">
        <v>0</v>
      </c>
      <c r="N661" s="9">
        <v>0</v>
      </c>
      <c r="O661" s="7">
        <f t="shared" si="21"/>
        <v>198</v>
      </c>
    </row>
    <row r="662" spans="1:15" x14ac:dyDescent="0.25">
      <c r="A662" s="5">
        <v>44268</v>
      </c>
      <c r="B662">
        <v>661</v>
      </c>
      <c r="C662">
        <v>32</v>
      </c>
      <c r="D662" t="str">
        <v>Priya Arora</v>
      </c>
      <c r="E662" t="str">
        <v xml:space="preserve">Kolkata      </v>
      </c>
      <c r="F662">
        <v>0</v>
      </c>
      <c r="G662" t="s">
        <v>189</v>
      </c>
      <c r="H662" t="str">
        <v>Milton Thermos Flask</v>
      </c>
      <c r="I662" t="str">
        <v>Kitchenware</v>
      </c>
      <c r="J662">
        <v>2</v>
      </c>
      <c r="K662" s="6">
        <v>1499</v>
      </c>
      <c r="L662" s="7">
        <f t="shared" si="20"/>
        <v>2998</v>
      </c>
      <c r="M662">
        <v>0</v>
      </c>
      <c r="N662" s="9">
        <v>0</v>
      </c>
      <c r="O662" s="7">
        <f t="shared" si="21"/>
        <v>2998</v>
      </c>
    </row>
    <row r="663" spans="1:15" x14ac:dyDescent="0.25">
      <c r="A663" s="5">
        <v>44860</v>
      </c>
      <c r="B663">
        <v>662</v>
      </c>
      <c r="C663">
        <v>37</v>
      </c>
      <c r="D663" t="str">
        <v>Rohit Sen</v>
      </c>
      <c r="E663" t="str">
        <v xml:space="preserve">Ahmedabad    </v>
      </c>
      <c r="F663">
        <v>0</v>
      </c>
      <c r="G663" t="s">
        <v>164</v>
      </c>
      <c r="H663" t="str">
        <v>FabIndia Kurta</v>
      </c>
      <c r="I663" t="str">
        <v>Clothing</v>
      </c>
      <c r="J663">
        <v>3</v>
      </c>
      <c r="K663" s="6">
        <v>2999</v>
      </c>
      <c r="L663" s="7">
        <f t="shared" si="20"/>
        <v>8997</v>
      </c>
      <c r="M663">
        <v>0</v>
      </c>
      <c r="N663" s="9">
        <v>0</v>
      </c>
      <c r="O663" s="7">
        <f t="shared" si="21"/>
        <v>8997</v>
      </c>
    </row>
    <row r="664" spans="1:15" x14ac:dyDescent="0.25">
      <c r="A664" s="5">
        <v>44707</v>
      </c>
      <c r="B664">
        <v>663</v>
      </c>
      <c r="C664">
        <v>23</v>
      </c>
      <c r="D664" t="str">
        <v>Meera Bansal</v>
      </c>
      <c r="E664" t="str">
        <v xml:space="preserve">Hyderabad    </v>
      </c>
      <c r="F664" t="s">
        <v>212</v>
      </c>
      <c r="G664" t="s">
        <v>160</v>
      </c>
      <c r="H664" t="str">
        <v>Zara Casual Shirt</v>
      </c>
      <c r="I664" t="str">
        <v>Clothing</v>
      </c>
      <c r="J664">
        <v>2</v>
      </c>
      <c r="K664" s="6">
        <v>2199</v>
      </c>
      <c r="L664" s="7">
        <f t="shared" si="20"/>
        <v>4398</v>
      </c>
      <c r="M664">
        <v>0.2</v>
      </c>
      <c r="N664" s="9">
        <v>879.6</v>
      </c>
      <c r="O664" s="7">
        <f t="shared" si="21"/>
        <v>4397.8</v>
      </c>
    </row>
    <row r="665" spans="1:15" x14ac:dyDescent="0.25">
      <c r="A665" s="5">
        <v>44358</v>
      </c>
      <c r="B665">
        <v>664</v>
      </c>
      <c r="C665">
        <v>45</v>
      </c>
      <c r="D665" t="str">
        <v>Sneha Sharma</v>
      </c>
      <c r="E665" t="str">
        <v xml:space="preserve">Jaipur       </v>
      </c>
      <c r="F665">
        <v>0</v>
      </c>
      <c r="G665" t="s">
        <v>196</v>
      </c>
      <c r="H665" t="str">
        <v>Wildcraft Hiking Bag</v>
      </c>
      <c r="I665" t="str">
        <v>Bags</v>
      </c>
      <c r="J665">
        <v>1</v>
      </c>
      <c r="K665" s="6">
        <v>5499</v>
      </c>
      <c r="L665" s="7">
        <f t="shared" si="20"/>
        <v>5499</v>
      </c>
      <c r="M665">
        <v>0</v>
      </c>
      <c r="N665" s="9">
        <v>0</v>
      </c>
      <c r="O665" s="7">
        <f t="shared" si="21"/>
        <v>5499</v>
      </c>
    </row>
    <row r="666" spans="1:15" x14ac:dyDescent="0.25">
      <c r="A666" s="5">
        <v>44612</v>
      </c>
      <c r="B666">
        <v>665</v>
      </c>
      <c r="C666">
        <v>28</v>
      </c>
      <c r="D666" t="str">
        <v>Nikhil Khanna</v>
      </c>
      <c r="E666" t="str">
        <v xml:space="preserve">Indore       </v>
      </c>
      <c r="F666">
        <v>0</v>
      </c>
      <c r="G666" t="s">
        <v>191</v>
      </c>
      <c r="H666" t="str">
        <v>Puma Backpack</v>
      </c>
      <c r="I666" t="str">
        <v>Bags</v>
      </c>
      <c r="J666">
        <v>2</v>
      </c>
      <c r="K666" s="6">
        <v>2799</v>
      </c>
      <c r="L666" s="7">
        <f t="shared" si="20"/>
        <v>5598</v>
      </c>
      <c r="M666">
        <v>0</v>
      </c>
      <c r="N666" s="9">
        <v>0</v>
      </c>
      <c r="O666" s="7">
        <f t="shared" si="21"/>
        <v>5598</v>
      </c>
    </row>
    <row r="667" spans="1:15" x14ac:dyDescent="0.25">
      <c r="A667" s="5">
        <v>44032</v>
      </c>
      <c r="B667">
        <v>666</v>
      </c>
      <c r="C667">
        <v>48</v>
      </c>
      <c r="D667" t="str">
        <v>Vikas Tiwari</v>
      </c>
      <c r="E667" t="str">
        <v xml:space="preserve">Bhopal       </v>
      </c>
      <c r="F667">
        <v>0</v>
      </c>
      <c r="G667" t="s">
        <v>182</v>
      </c>
      <c r="H667" t="str">
        <v>Fossil Smartwatch</v>
      </c>
      <c r="I667" t="str">
        <v>Accessories</v>
      </c>
      <c r="J667">
        <v>3</v>
      </c>
      <c r="K667" s="6">
        <v>12999</v>
      </c>
      <c r="L667" s="7">
        <f t="shared" si="20"/>
        <v>38997</v>
      </c>
      <c r="M667">
        <v>0</v>
      </c>
      <c r="N667" s="9">
        <v>0</v>
      </c>
      <c r="O667" s="7">
        <f t="shared" si="21"/>
        <v>38997</v>
      </c>
    </row>
    <row r="668" spans="1:15" x14ac:dyDescent="0.25">
      <c r="A668" s="5">
        <v>44725</v>
      </c>
      <c r="B668">
        <v>667</v>
      </c>
      <c r="C668">
        <v>2</v>
      </c>
      <c r="D668" t="str">
        <v>Aditi Patel</v>
      </c>
      <c r="E668" t="str">
        <v xml:space="preserve">Bhopal       </v>
      </c>
      <c r="F668">
        <v>0</v>
      </c>
      <c r="G668" t="s">
        <v>191</v>
      </c>
      <c r="H668" t="str">
        <v>Puma Backpack</v>
      </c>
      <c r="I668" t="str">
        <v>Bags</v>
      </c>
      <c r="J668">
        <v>2</v>
      </c>
      <c r="K668" s="6">
        <v>2799</v>
      </c>
      <c r="L668" s="7">
        <f t="shared" si="20"/>
        <v>5598</v>
      </c>
      <c r="M668">
        <v>0</v>
      </c>
      <c r="N668" s="9">
        <v>0</v>
      </c>
      <c r="O668" s="7">
        <f t="shared" si="21"/>
        <v>5598</v>
      </c>
    </row>
    <row r="669" spans="1:15" x14ac:dyDescent="0.25">
      <c r="A669" s="5">
        <v>45260</v>
      </c>
      <c r="B669">
        <v>668</v>
      </c>
      <c r="C669">
        <v>49</v>
      </c>
      <c r="D669" t="str">
        <v>Viraj Patel</v>
      </c>
      <c r="E669" t="str">
        <v xml:space="preserve">Lucknow      </v>
      </c>
      <c r="F669">
        <v>0</v>
      </c>
      <c r="G669" t="s">
        <v>148</v>
      </c>
      <c r="H669" t="str">
        <v>Apple MacBook Air</v>
      </c>
      <c r="I669" t="str">
        <v>Electronics</v>
      </c>
      <c r="J669">
        <v>1</v>
      </c>
      <c r="K669" s="6">
        <v>92499</v>
      </c>
      <c r="L669" s="7">
        <f t="shared" si="20"/>
        <v>92499</v>
      </c>
      <c r="M669">
        <v>0</v>
      </c>
      <c r="N669" s="9">
        <v>0</v>
      </c>
      <c r="O669" s="7">
        <f t="shared" si="21"/>
        <v>92499</v>
      </c>
    </row>
    <row r="670" spans="1:15" x14ac:dyDescent="0.25">
      <c r="A670" s="5">
        <v>44052</v>
      </c>
      <c r="B670">
        <v>669</v>
      </c>
      <c r="C670">
        <v>34</v>
      </c>
      <c r="D670" t="str">
        <v>Rajeev Trivedi</v>
      </c>
      <c r="E670" t="str">
        <v xml:space="preserve">Hyderabad    </v>
      </c>
      <c r="F670">
        <v>0</v>
      </c>
      <c r="G670" t="s">
        <v>189</v>
      </c>
      <c r="H670" t="str">
        <v>Milton Thermos Flask</v>
      </c>
      <c r="I670" t="str">
        <v>Kitchenware</v>
      </c>
      <c r="J670">
        <v>1</v>
      </c>
      <c r="K670" s="6">
        <v>1499</v>
      </c>
      <c r="L670" s="7">
        <f t="shared" si="20"/>
        <v>1499</v>
      </c>
      <c r="M670">
        <v>0</v>
      </c>
      <c r="N670" s="9">
        <v>0</v>
      </c>
      <c r="O670" s="7">
        <f t="shared" si="21"/>
        <v>1499</v>
      </c>
    </row>
    <row r="671" spans="1:15" x14ac:dyDescent="0.25">
      <c r="A671" s="5">
        <v>44947</v>
      </c>
      <c r="B671">
        <v>670</v>
      </c>
      <c r="C671">
        <v>25</v>
      </c>
      <c r="D671" t="str">
        <v>Naina Chauhan</v>
      </c>
      <c r="E671" t="str">
        <v xml:space="preserve">Kanpur       </v>
      </c>
      <c r="F671">
        <v>0</v>
      </c>
      <c r="G671" t="s">
        <v>164</v>
      </c>
      <c r="H671" t="str">
        <v>FabIndia Kurta</v>
      </c>
      <c r="I671" t="str">
        <v>Clothing</v>
      </c>
      <c r="J671">
        <v>3</v>
      </c>
      <c r="K671" s="6">
        <v>2999</v>
      </c>
      <c r="L671" s="7">
        <f t="shared" si="20"/>
        <v>8997</v>
      </c>
      <c r="M671">
        <v>0</v>
      </c>
      <c r="N671" s="9">
        <v>0</v>
      </c>
      <c r="O671" s="7">
        <f t="shared" si="21"/>
        <v>8997</v>
      </c>
    </row>
    <row r="672" spans="1:15" x14ac:dyDescent="0.25">
      <c r="A672" s="5">
        <v>44289</v>
      </c>
      <c r="B672">
        <v>671</v>
      </c>
      <c r="C672">
        <v>36</v>
      </c>
      <c r="D672" t="str">
        <v>Rishi Kulkarni</v>
      </c>
      <c r="E672" t="str">
        <v>Visakhapatnam</v>
      </c>
      <c r="F672" t="s">
        <v>212</v>
      </c>
      <c r="G672" t="s">
        <v>189</v>
      </c>
      <c r="H672" t="str">
        <v>Milton Thermos Flask</v>
      </c>
      <c r="I672" t="str">
        <v>Kitchenware</v>
      </c>
      <c r="J672">
        <v>1</v>
      </c>
      <c r="K672" s="6">
        <v>1499</v>
      </c>
      <c r="L672" s="7">
        <f t="shared" si="20"/>
        <v>1499</v>
      </c>
      <c r="M672">
        <v>0.2</v>
      </c>
      <c r="N672" s="9">
        <v>299.8</v>
      </c>
      <c r="O672" s="7">
        <f t="shared" si="21"/>
        <v>1498.8</v>
      </c>
    </row>
    <row r="673" spans="1:15" x14ac:dyDescent="0.25">
      <c r="A673" s="5">
        <v>44389</v>
      </c>
      <c r="B673">
        <v>672</v>
      </c>
      <c r="C673">
        <v>3</v>
      </c>
      <c r="D673" t="str">
        <v>Aman Verma</v>
      </c>
      <c r="E673" t="str">
        <v xml:space="preserve">Ahmedabad    </v>
      </c>
      <c r="F673">
        <v>0</v>
      </c>
      <c r="G673" t="s">
        <v>153</v>
      </c>
      <c r="H673" t="str">
        <v>Adidas Sneakers</v>
      </c>
      <c r="I673" t="str">
        <v>Footwear</v>
      </c>
      <c r="J673">
        <v>1</v>
      </c>
      <c r="K673" s="6">
        <v>6999</v>
      </c>
      <c r="L673" s="7">
        <f t="shared" si="20"/>
        <v>6999</v>
      </c>
      <c r="M673">
        <v>0</v>
      </c>
      <c r="N673" s="9">
        <v>0</v>
      </c>
      <c r="O673" s="7">
        <f t="shared" si="21"/>
        <v>6999</v>
      </c>
    </row>
    <row r="674" spans="1:15" x14ac:dyDescent="0.25">
      <c r="A674" s="5">
        <v>43895</v>
      </c>
      <c r="B674">
        <v>673</v>
      </c>
      <c r="C674">
        <v>14</v>
      </c>
      <c r="D674" t="str">
        <v>Ishaan Shah</v>
      </c>
      <c r="E674" t="str">
        <v xml:space="preserve">Pune         </v>
      </c>
      <c r="F674">
        <v>0</v>
      </c>
      <c r="G674" t="s">
        <v>203</v>
      </c>
      <c r="H674" t="str">
        <v>Colgate Toothpaste</v>
      </c>
      <c r="I674" t="str">
        <v>Personal Care</v>
      </c>
      <c r="J674">
        <v>1</v>
      </c>
      <c r="K674" s="6">
        <v>99</v>
      </c>
      <c r="L674" s="7">
        <f t="shared" si="20"/>
        <v>99</v>
      </c>
      <c r="M674">
        <v>0</v>
      </c>
      <c r="N674" s="9">
        <v>0</v>
      </c>
      <c r="O674" s="7">
        <f t="shared" si="21"/>
        <v>99</v>
      </c>
    </row>
    <row r="675" spans="1:15" x14ac:dyDescent="0.25">
      <c r="A675" s="5">
        <v>44190</v>
      </c>
      <c r="B675">
        <v>674</v>
      </c>
      <c r="C675">
        <v>41</v>
      </c>
      <c r="D675" t="str">
        <v>Sanjay Mathew</v>
      </c>
      <c r="E675" t="str">
        <v xml:space="preserve">Nagpur       </v>
      </c>
      <c r="F675">
        <v>0</v>
      </c>
      <c r="G675" t="s">
        <v>175</v>
      </c>
      <c r="H675" t="str">
        <v>IFB Microwave Oven</v>
      </c>
      <c r="I675" t="str">
        <v>Home Appliances</v>
      </c>
      <c r="J675">
        <v>1</v>
      </c>
      <c r="K675" s="6">
        <v>10499</v>
      </c>
      <c r="L675" s="7">
        <f t="shared" si="20"/>
        <v>10499</v>
      </c>
      <c r="M675">
        <v>0</v>
      </c>
      <c r="N675" s="9">
        <v>0</v>
      </c>
      <c r="O675" s="7">
        <f t="shared" si="21"/>
        <v>10499</v>
      </c>
    </row>
    <row r="676" spans="1:15" x14ac:dyDescent="0.25">
      <c r="A676" s="5">
        <v>44654</v>
      </c>
      <c r="B676">
        <v>675</v>
      </c>
      <c r="C676">
        <v>4</v>
      </c>
      <c r="D676" t="str">
        <v>Ananya Mehta</v>
      </c>
      <c r="E676" t="str">
        <v xml:space="preserve">Bhopal       </v>
      </c>
      <c r="F676" t="s">
        <v>212</v>
      </c>
      <c r="G676" t="s">
        <v>150</v>
      </c>
      <c r="H676" t="str">
        <v>Nike Running Shoes</v>
      </c>
      <c r="I676" t="str">
        <v>Footwear</v>
      </c>
      <c r="J676">
        <v>1</v>
      </c>
      <c r="K676" s="6">
        <v>7499</v>
      </c>
      <c r="L676" s="7">
        <f t="shared" si="20"/>
        <v>7499</v>
      </c>
      <c r="M676">
        <v>0.2</v>
      </c>
      <c r="N676" s="9">
        <v>1499.8000000000002</v>
      </c>
      <c r="O676" s="7">
        <f t="shared" si="21"/>
        <v>7498.8</v>
      </c>
    </row>
    <row r="677" spans="1:15" x14ac:dyDescent="0.25">
      <c r="A677" s="5">
        <v>44430</v>
      </c>
      <c r="B677">
        <v>676</v>
      </c>
      <c r="C677">
        <v>32</v>
      </c>
      <c r="D677" t="str">
        <v>Priya Arora</v>
      </c>
      <c r="E677" t="str">
        <v xml:space="preserve">Kolkata      </v>
      </c>
      <c r="F677">
        <v>0</v>
      </c>
      <c r="G677" t="s">
        <v>177</v>
      </c>
      <c r="H677" t="str">
        <v>Prestige Pressure Cooker</v>
      </c>
      <c r="I677" t="str">
        <v>Home Appliances</v>
      </c>
      <c r="J677">
        <v>1</v>
      </c>
      <c r="K677" s="6">
        <v>2299</v>
      </c>
      <c r="L677" s="7">
        <f t="shared" si="20"/>
        <v>2299</v>
      </c>
      <c r="M677">
        <v>0</v>
      </c>
      <c r="N677" s="9">
        <v>0</v>
      </c>
      <c r="O677" s="7">
        <f t="shared" si="21"/>
        <v>2299</v>
      </c>
    </row>
    <row r="678" spans="1:15" x14ac:dyDescent="0.25">
      <c r="A678" s="5">
        <v>45223</v>
      </c>
      <c r="B678">
        <v>677</v>
      </c>
      <c r="C678">
        <v>27</v>
      </c>
      <c r="D678" t="str">
        <v>Nikita Ahuja</v>
      </c>
      <c r="E678" t="str">
        <v xml:space="preserve">Mumbai       </v>
      </c>
      <c r="F678">
        <v>0</v>
      </c>
      <c r="G678" t="s">
        <v>191</v>
      </c>
      <c r="H678" t="str">
        <v>Puma Backpack</v>
      </c>
      <c r="I678" t="str">
        <v>Bags</v>
      </c>
      <c r="J678">
        <v>1</v>
      </c>
      <c r="K678" s="6">
        <v>2799</v>
      </c>
      <c r="L678" s="7">
        <f t="shared" si="20"/>
        <v>2799</v>
      </c>
      <c r="M678">
        <v>0</v>
      </c>
      <c r="N678" s="9">
        <v>0</v>
      </c>
      <c r="O678" s="7">
        <f t="shared" si="21"/>
        <v>2799</v>
      </c>
    </row>
    <row r="679" spans="1:15" x14ac:dyDescent="0.25">
      <c r="A679" s="5">
        <v>43876</v>
      </c>
      <c r="B679">
        <v>678</v>
      </c>
      <c r="C679">
        <v>38</v>
      </c>
      <c r="D679" t="str">
        <v>Saanvi Pillai</v>
      </c>
      <c r="E679" t="str">
        <v xml:space="preserve">Lucknow      </v>
      </c>
      <c r="F679">
        <v>0</v>
      </c>
      <c r="G679" t="s">
        <v>171</v>
      </c>
      <c r="H679" t="str">
        <v>Philips Air Fryer</v>
      </c>
      <c r="I679" t="str">
        <v>Home Appliances</v>
      </c>
      <c r="J679">
        <v>3</v>
      </c>
      <c r="K679" s="6">
        <v>8499</v>
      </c>
      <c r="L679" s="7">
        <f t="shared" si="20"/>
        <v>25497</v>
      </c>
      <c r="M679">
        <v>0</v>
      </c>
      <c r="N679" s="9">
        <v>0</v>
      </c>
      <c r="O679" s="7">
        <f t="shared" si="21"/>
        <v>25497</v>
      </c>
    </row>
    <row r="680" spans="1:15" x14ac:dyDescent="0.25">
      <c r="A680" s="5">
        <v>43921</v>
      </c>
      <c r="B680">
        <v>679</v>
      </c>
      <c r="C680">
        <v>30</v>
      </c>
      <c r="D680" t="str">
        <v>Pooja Chatterjee</v>
      </c>
      <c r="E680" t="str">
        <v xml:space="preserve">Patna        </v>
      </c>
      <c r="F680">
        <v>0</v>
      </c>
      <c r="G680" t="s">
        <v>205</v>
      </c>
      <c r="H680" t="str">
        <v>Nivea Body Lotion</v>
      </c>
      <c r="I680" t="str">
        <v>Personal Care</v>
      </c>
      <c r="J680">
        <v>3</v>
      </c>
      <c r="K680" s="6">
        <v>399</v>
      </c>
      <c r="L680" s="7">
        <f t="shared" si="20"/>
        <v>1197</v>
      </c>
      <c r="M680">
        <v>0</v>
      </c>
      <c r="N680" s="9">
        <v>0</v>
      </c>
      <c r="O680" s="7">
        <f t="shared" si="21"/>
        <v>1197</v>
      </c>
    </row>
    <row r="681" spans="1:15" x14ac:dyDescent="0.25">
      <c r="A681" s="5">
        <v>44262</v>
      </c>
      <c r="B681">
        <v>680</v>
      </c>
      <c r="C681">
        <v>19</v>
      </c>
      <c r="D681" t="str">
        <v>Kavya Mishra</v>
      </c>
      <c r="E681" t="str">
        <v xml:space="preserve">Indore       </v>
      </c>
      <c r="F681">
        <v>0</v>
      </c>
      <c r="G681" t="s">
        <v>184</v>
      </c>
      <c r="H681" t="str">
        <v>Tupperware Lunch Box</v>
      </c>
      <c r="I681" t="str">
        <v>Kitchenware</v>
      </c>
      <c r="J681">
        <v>1</v>
      </c>
      <c r="K681" s="6">
        <v>1299</v>
      </c>
      <c r="L681" s="7">
        <f t="shared" si="20"/>
        <v>1299</v>
      </c>
      <c r="M681">
        <v>0</v>
      </c>
      <c r="N681" s="9">
        <v>0</v>
      </c>
      <c r="O681" s="7">
        <f t="shared" si="21"/>
        <v>1299</v>
      </c>
    </row>
    <row r="682" spans="1:15" x14ac:dyDescent="0.25">
      <c r="A682" s="5">
        <v>44955</v>
      </c>
      <c r="B682">
        <v>681</v>
      </c>
      <c r="C682">
        <v>42</v>
      </c>
      <c r="D682" t="str">
        <v>Shikha Pandey</v>
      </c>
      <c r="E682" t="str">
        <v xml:space="preserve">Lucknow      </v>
      </c>
      <c r="F682">
        <v>0</v>
      </c>
      <c r="G682" t="s">
        <v>182</v>
      </c>
      <c r="H682" t="str">
        <v>Fossil Smartwatch</v>
      </c>
      <c r="I682" t="str">
        <v>Accessories</v>
      </c>
      <c r="J682">
        <v>1</v>
      </c>
      <c r="K682" s="6">
        <v>12999</v>
      </c>
      <c r="L682" s="7">
        <f t="shared" si="20"/>
        <v>12999</v>
      </c>
      <c r="M682">
        <v>0</v>
      </c>
      <c r="N682" s="9">
        <v>0</v>
      </c>
      <c r="O682" s="7">
        <f t="shared" si="21"/>
        <v>12999</v>
      </c>
    </row>
    <row r="683" spans="1:15" x14ac:dyDescent="0.25">
      <c r="A683" s="5">
        <v>44944</v>
      </c>
      <c r="B683">
        <v>682</v>
      </c>
      <c r="C683">
        <v>15</v>
      </c>
      <c r="D683" t="str">
        <v>Jaya Kumar</v>
      </c>
      <c r="E683" t="str">
        <v xml:space="preserve">Chennai      </v>
      </c>
      <c r="F683">
        <v>0</v>
      </c>
      <c r="G683" t="s">
        <v>175</v>
      </c>
      <c r="H683" t="str">
        <v>IFB Microwave Oven</v>
      </c>
      <c r="I683" t="str">
        <v>Home Appliances</v>
      </c>
      <c r="J683">
        <v>3</v>
      </c>
      <c r="K683" s="6">
        <v>10499</v>
      </c>
      <c r="L683" s="7">
        <f t="shared" si="20"/>
        <v>31497</v>
      </c>
      <c r="M683">
        <v>0</v>
      </c>
      <c r="N683" s="9">
        <v>0</v>
      </c>
      <c r="O683" s="7">
        <f t="shared" si="21"/>
        <v>31497</v>
      </c>
    </row>
    <row r="684" spans="1:15" x14ac:dyDescent="0.25">
      <c r="A684" s="5">
        <v>44133</v>
      </c>
      <c r="B684">
        <v>683</v>
      </c>
      <c r="C684">
        <v>9</v>
      </c>
      <c r="D684" t="str">
        <v>Avni Iyer</v>
      </c>
      <c r="E684" t="str">
        <v xml:space="preserve">Kanpur       </v>
      </c>
      <c r="F684">
        <v>0</v>
      </c>
      <c r="G684" t="s">
        <v>205</v>
      </c>
      <c r="H684" t="str">
        <v>Nivea Body Lotion</v>
      </c>
      <c r="I684" t="str">
        <v>Personal Care</v>
      </c>
      <c r="J684">
        <v>2</v>
      </c>
      <c r="K684" s="6">
        <v>399</v>
      </c>
      <c r="L684" s="7">
        <f t="shared" si="20"/>
        <v>798</v>
      </c>
      <c r="M684">
        <v>0</v>
      </c>
      <c r="N684" s="9">
        <v>0</v>
      </c>
      <c r="O684" s="7">
        <f t="shared" si="21"/>
        <v>798</v>
      </c>
    </row>
    <row r="685" spans="1:15" x14ac:dyDescent="0.25">
      <c r="A685" s="5">
        <v>45085</v>
      </c>
      <c r="B685">
        <v>684</v>
      </c>
      <c r="C685">
        <v>8</v>
      </c>
      <c r="D685" t="str">
        <v>Aryan Gupta</v>
      </c>
      <c r="E685" t="str">
        <v xml:space="preserve">Mumbai       </v>
      </c>
      <c r="F685">
        <v>0</v>
      </c>
      <c r="G685" t="s">
        <v>205</v>
      </c>
      <c r="H685" t="str">
        <v>Nivea Body Lotion</v>
      </c>
      <c r="I685" t="str">
        <v>Personal Care</v>
      </c>
      <c r="J685">
        <v>2</v>
      </c>
      <c r="K685" s="6">
        <v>399</v>
      </c>
      <c r="L685" s="7">
        <f t="shared" si="20"/>
        <v>798</v>
      </c>
      <c r="M685">
        <v>0</v>
      </c>
      <c r="N685" s="9">
        <v>0</v>
      </c>
      <c r="O685" s="7">
        <f t="shared" si="21"/>
        <v>798</v>
      </c>
    </row>
    <row r="686" spans="1:15" x14ac:dyDescent="0.25">
      <c r="A686" s="5">
        <v>44644</v>
      </c>
      <c r="B686">
        <v>685</v>
      </c>
      <c r="C686">
        <v>21</v>
      </c>
      <c r="D686" t="str">
        <v>Lavanya Jain</v>
      </c>
      <c r="E686" t="str">
        <v xml:space="preserve">Indore       </v>
      </c>
      <c r="F686">
        <v>0</v>
      </c>
      <c r="G686" t="s">
        <v>196</v>
      </c>
      <c r="H686" t="str">
        <v>Wildcraft Hiking Bag</v>
      </c>
      <c r="I686" t="str">
        <v>Bags</v>
      </c>
      <c r="J686">
        <v>2</v>
      </c>
      <c r="K686" s="6">
        <v>5499</v>
      </c>
      <c r="L686" s="7">
        <f t="shared" si="20"/>
        <v>10998</v>
      </c>
      <c r="M686">
        <v>0</v>
      </c>
      <c r="N686" s="9">
        <v>0</v>
      </c>
      <c r="O686" s="7">
        <f t="shared" si="21"/>
        <v>10998</v>
      </c>
    </row>
    <row r="687" spans="1:15" x14ac:dyDescent="0.25">
      <c r="A687" s="5">
        <v>44695</v>
      </c>
      <c r="B687">
        <v>686</v>
      </c>
      <c r="C687">
        <v>50</v>
      </c>
      <c r="D687" t="str">
        <v>Yash Malhotra</v>
      </c>
      <c r="E687" t="str">
        <v xml:space="preserve">Lucknow      </v>
      </c>
      <c r="F687" t="s">
        <v>212</v>
      </c>
      <c r="G687" t="s">
        <v>203</v>
      </c>
      <c r="H687" t="str">
        <v>Colgate Toothpaste</v>
      </c>
      <c r="I687" t="str">
        <v>Personal Care</v>
      </c>
      <c r="J687">
        <v>1</v>
      </c>
      <c r="K687" s="6">
        <v>99</v>
      </c>
      <c r="L687" s="7">
        <f t="shared" si="20"/>
        <v>99</v>
      </c>
      <c r="M687">
        <v>0.2</v>
      </c>
      <c r="N687" s="9">
        <v>19.8</v>
      </c>
      <c r="O687" s="7">
        <f t="shared" si="21"/>
        <v>98.8</v>
      </c>
    </row>
    <row r="688" spans="1:15" x14ac:dyDescent="0.25">
      <c r="A688" s="5">
        <v>44480</v>
      </c>
      <c r="B688">
        <v>687</v>
      </c>
      <c r="C688">
        <v>46</v>
      </c>
      <c r="D688" t="str">
        <v>Tanvi Nair</v>
      </c>
      <c r="E688" t="str">
        <v xml:space="preserve">Indore       </v>
      </c>
      <c r="F688">
        <v>0</v>
      </c>
      <c r="G688" t="s">
        <v>187</v>
      </c>
      <c r="H688" t="str">
        <v>Borosil Glass Set</v>
      </c>
      <c r="I688" t="str">
        <v>Kitchenware</v>
      </c>
      <c r="J688">
        <v>1</v>
      </c>
      <c r="K688" s="6">
        <v>1999</v>
      </c>
      <c r="L688" s="7">
        <f t="shared" si="20"/>
        <v>1999</v>
      </c>
      <c r="M688">
        <v>0</v>
      </c>
      <c r="N688" s="9">
        <v>0</v>
      </c>
      <c r="O688" s="7">
        <f t="shared" si="21"/>
        <v>1999</v>
      </c>
    </row>
    <row r="689" spans="1:15" x14ac:dyDescent="0.25">
      <c r="A689" s="5">
        <v>44036</v>
      </c>
      <c r="B689">
        <v>688</v>
      </c>
      <c r="C689">
        <v>31</v>
      </c>
      <c r="D689" t="str">
        <v>Prachi Yadav</v>
      </c>
      <c r="E689" t="str">
        <v xml:space="preserve">Kanpur       </v>
      </c>
      <c r="F689">
        <v>0</v>
      </c>
      <c r="G689" t="s">
        <v>157</v>
      </c>
      <c r="H689" t="str">
        <v>Levi's Denim Jeans</v>
      </c>
      <c r="I689" t="str">
        <v>Clothing</v>
      </c>
      <c r="J689">
        <v>3</v>
      </c>
      <c r="K689" s="6">
        <v>3499</v>
      </c>
      <c r="L689" s="7">
        <f t="shared" si="20"/>
        <v>10497</v>
      </c>
      <c r="M689">
        <v>0</v>
      </c>
      <c r="N689" s="9">
        <v>0</v>
      </c>
      <c r="O689" s="7">
        <f t="shared" si="21"/>
        <v>10497</v>
      </c>
    </row>
    <row r="690" spans="1:15" x14ac:dyDescent="0.25">
      <c r="A690" s="5">
        <v>45225</v>
      </c>
      <c r="B690">
        <v>689</v>
      </c>
      <c r="C690">
        <v>26</v>
      </c>
      <c r="D690" t="str">
        <v>Neha Sinha</v>
      </c>
      <c r="E690" t="str">
        <v xml:space="preserve">Kolkata      </v>
      </c>
      <c r="F690">
        <v>0</v>
      </c>
      <c r="G690" t="s">
        <v>194</v>
      </c>
      <c r="H690" t="str">
        <v>American Tourister Suitcase</v>
      </c>
      <c r="I690" t="str">
        <v>Bags</v>
      </c>
      <c r="J690">
        <v>3</v>
      </c>
      <c r="K690" s="6">
        <v>8999</v>
      </c>
      <c r="L690" s="7">
        <f t="shared" si="20"/>
        <v>26997</v>
      </c>
      <c r="M690">
        <v>0</v>
      </c>
      <c r="N690" s="9">
        <v>0</v>
      </c>
      <c r="O690" s="7">
        <f t="shared" si="21"/>
        <v>26997</v>
      </c>
    </row>
    <row r="691" spans="1:15" x14ac:dyDescent="0.25">
      <c r="A691" s="5">
        <v>44332</v>
      </c>
      <c r="B691">
        <v>690</v>
      </c>
      <c r="C691">
        <v>6</v>
      </c>
      <c r="D691" t="str">
        <v>Anjali Rao</v>
      </c>
      <c r="E691" t="str">
        <v xml:space="preserve">Bhopal       </v>
      </c>
      <c r="F691" t="s">
        <v>212</v>
      </c>
      <c r="G691" t="s">
        <v>189</v>
      </c>
      <c r="H691" t="str">
        <v>Milton Thermos Flask</v>
      </c>
      <c r="I691" t="str">
        <v>Kitchenware</v>
      </c>
      <c r="J691">
        <v>1</v>
      </c>
      <c r="K691" s="6">
        <v>1499</v>
      </c>
      <c r="L691" s="7">
        <f t="shared" si="20"/>
        <v>1499</v>
      </c>
      <c r="M691">
        <v>0.2</v>
      </c>
      <c r="N691" s="9">
        <v>299.8</v>
      </c>
      <c r="O691" s="7">
        <f t="shared" si="21"/>
        <v>1498.8</v>
      </c>
    </row>
    <row r="692" spans="1:15" x14ac:dyDescent="0.25">
      <c r="A692" s="5">
        <v>44340</v>
      </c>
      <c r="B692">
        <v>691</v>
      </c>
      <c r="C692">
        <v>39</v>
      </c>
      <c r="D692" t="str">
        <v>Sakshi Kaur</v>
      </c>
      <c r="E692" t="str">
        <v xml:space="preserve">Bhopal       </v>
      </c>
      <c r="F692" t="s">
        <v>212</v>
      </c>
      <c r="G692" t="s">
        <v>166</v>
      </c>
      <c r="H692" t="str">
        <v>Raymond Suit</v>
      </c>
      <c r="I692" t="str">
        <v>Clothing</v>
      </c>
      <c r="J692">
        <v>2</v>
      </c>
      <c r="K692" s="6">
        <v>15999</v>
      </c>
      <c r="L692" s="7">
        <f t="shared" si="20"/>
        <v>31998</v>
      </c>
      <c r="M692">
        <v>0.2</v>
      </c>
      <c r="N692" s="9">
        <v>6399.6</v>
      </c>
      <c r="O692" s="7">
        <f t="shared" si="21"/>
        <v>31997.8</v>
      </c>
    </row>
    <row r="693" spans="1:15" x14ac:dyDescent="0.25">
      <c r="A693" s="5">
        <v>44350</v>
      </c>
      <c r="B693">
        <v>692</v>
      </c>
      <c r="C693">
        <v>11</v>
      </c>
      <c r="D693" t="str">
        <v>Diya Kapoor</v>
      </c>
      <c r="E693" t="str">
        <v xml:space="preserve">Mumbai       </v>
      </c>
      <c r="F693">
        <v>0</v>
      </c>
      <c r="G693" t="s">
        <v>144</v>
      </c>
      <c r="H693" t="str">
        <v>Sony Bravia 55" TV</v>
      </c>
      <c r="I693" t="str">
        <v>Electronics</v>
      </c>
      <c r="J693">
        <v>2</v>
      </c>
      <c r="K693" s="6">
        <v>89999</v>
      </c>
      <c r="L693" s="7">
        <f t="shared" si="20"/>
        <v>179998</v>
      </c>
      <c r="M693">
        <v>0</v>
      </c>
      <c r="N693" s="9">
        <v>0</v>
      </c>
      <c r="O693" s="7">
        <f t="shared" si="21"/>
        <v>179998</v>
      </c>
    </row>
    <row r="694" spans="1:15" x14ac:dyDescent="0.25">
      <c r="A694" s="5">
        <v>44113</v>
      </c>
      <c r="B694">
        <v>693</v>
      </c>
      <c r="C694">
        <v>2</v>
      </c>
      <c r="D694" t="str">
        <v>Aditi Patel</v>
      </c>
      <c r="E694" t="str">
        <v xml:space="preserve">Bhopal       </v>
      </c>
      <c r="F694">
        <v>0</v>
      </c>
      <c r="G694" t="s">
        <v>201</v>
      </c>
      <c r="H694" t="str">
        <v>Dove Soap Pack</v>
      </c>
      <c r="I694" t="str">
        <v>Personal Care</v>
      </c>
      <c r="J694">
        <v>1</v>
      </c>
      <c r="K694" s="6">
        <v>349</v>
      </c>
      <c r="L694" s="7">
        <f t="shared" si="20"/>
        <v>349</v>
      </c>
      <c r="M694">
        <v>0</v>
      </c>
      <c r="N694" s="9">
        <v>0</v>
      </c>
      <c r="O694" s="7">
        <f t="shared" si="21"/>
        <v>349</v>
      </c>
    </row>
    <row r="695" spans="1:15" x14ac:dyDescent="0.25">
      <c r="A695" s="5">
        <v>43860</v>
      </c>
      <c r="B695">
        <v>694</v>
      </c>
      <c r="C695">
        <v>19</v>
      </c>
      <c r="D695" t="str">
        <v>Kavya Mishra</v>
      </c>
      <c r="E695" t="str">
        <v xml:space="preserve">Indore       </v>
      </c>
      <c r="F695">
        <v>0</v>
      </c>
      <c r="G695" t="s">
        <v>205</v>
      </c>
      <c r="H695" t="str">
        <v>Nivea Body Lotion</v>
      </c>
      <c r="I695" t="str">
        <v>Personal Care</v>
      </c>
      <c r="J695">
        <v>2</v>
      </c>
      <c r="K695" s="6">
        <v>399</v>
      </c>
      <c r="L695" s="7">
        <f t="shared" si="20"/>
        <v>798</v>
      </c>
      <c r="M695">
        <v>0</v>
      </c>
      <c r="N695" s="9">
        <v>0</v>
      </c>
      <c r="O695" s="7">
        <f t="shared" si="21"/>
        <v>798</v>
      </c>
    </row>
    <row r="696" spans="1:15" x14ac:dyDescent="0.25">
      <c r="A696" s="5">
        <v>44360</v>
      </c>
      <c r="B696">
        <v>695</v>
      </c>
      <c r="C696">
        <v>46</v>
      </c>
      <c r="D696" t="str">
        <v>Tanvi Nair</v>
      </c>
      <c r="E696" t="str">
        <v xml:space="preserve">Indore       </v>
      </c>
      <c r="F696">
        <v>0</v>
      </c>
      <c r="G696" t="s">
        <v>187</v>
      </c>
      <c r="H696" t="str">
        <v>Borosil Glass Set</v>
      </c>
      <c r="I696" t="str">
        <v>Kitchenware</v>
      </c>
      <c r="J696">
        <v>3</v>
      </c>
      <c r="K696" s="6">
        <v>1999</v>
      </c>
      <c r="L696" s="7">
        <f t="shared" si="20"/>
        <v>5997</v>
      </c>
      <c r="M696">
        <v>0</v>
      </c>
      <c r="N696" s="9">
        <v>0</v>
      </c>
      <c r="O696" s="7">
        <f t="shared" si="21"/>
        <v>5997</v>
      </c>
    </row>
    <row r="697" spans="1:15" x14ac:dyDescent="0.25">
      <c r="A697" s="5">
        <v>45215</v>
      </c>
      <c r="B697">
        <v>696</v>
      </c>
      <c r="C697">
        <v>3</v>
      </c>
      <c r="D697" t="str">
        <v>Aman Verma</v>
      </c>
      <c r="E697" t="str">
        <v xml:space="preserve">Ahmedabad    </v>
      </c>
      <c r="F697">
        <v>0</v>
      </c>
      <c r="G697" t="s">
        <v>177</v>
      </c>
      <c r="H697" t="str">
        <v>Prestige Pressure Cooker</v>
      </c>
      <c r="I697" t="str">
        <v>Home Appliances</v>
      </c>
      <c r="J697">
        <v>1</v>
      </c>
      <c r="K697" s="6">
        <v>2299</v>
      </c>
      <c r="L697" s="7">
        <f t="shared" si="20"/>
        <v>2299</v>
      </c>
      <c r="M697">
        <v>0</v>
      </c>
      <c r="N697" s="9">
        <v>0</v>
      </c>
      <c r="O697" s="7">
        <f t="shared" si="21"/>
        <v>2299</v>
      </c>
    </row>
    <row r="698" spans="1:15" x14ac:dyDescent="0.25">
      <c r="A698" s="5">
        <v>44501</v>
      </c>
      <c r="B698">
        <v>697</v>
      </c>
      <c r="C698">
        <v>46</v>
      </c>
      <c r="D698" t="str">
        <v>Tanvi Nair</v>
      </c>
      <c r="E698" t="str">
        <v xml:space="preserve">Indore       </v>
      </c>
      <c r="F698">
        <v>0</v>
      </c>
      <c r="G698" t="s">
        <v>142</v>
      </c>
      <c r="H698" t="str">
        <v>Samsung Galaxy S21</v>
      </c>
      <c r="I698" t="str">
        <v>Electronics</v>
      </c>
      <c r="J698">
        <v>3</v>
      </c>
      <c r="K698" s="6">
        <v>69999</v>
      </c>
      <c r="L698" s="7">
        <f t="shared" si="20"/>
        <v>209997</v>
      </c>
      <c r="M698">
        <v>0</v>
      </c>
      <c r="N698" s="9">
        <v>0</v>
      </c>
      <c r="O698" s="7">
        <f t="shared" si="21"/>
        <v>209997</v>
      </c>
    </row>
    <row r="699" spans="1:15" x14ac:dyDescent="0.25">
      <c r="A699" s="5">
        <v>45260</v>
      </c>
      <c r="B699">
        <v>698</v>
      </c>
      <c r="C699">
        <v>31</v>
      </c>
      <c r="D699" t="str">
        <v>Prachi Yadav</v>
      </c>
      <c r="E699" t="str">
        <v xml:space="preserve">Kanpur       </v>
      </c>
      <c r="F699">
        <v>0</v>
      </c>
      <c r="G699" t="s">
        <v>171</v>
      </c>
      <c r="H699" t="str">
        <v>Philips Air Fryer</v>
      </c>
      <c r="I699" t="str">
        <v>Home Appliances</v>
      </c>
      <c r="J699">
        <v>3</v>
      </c>
      <c r="K699" s="6">
        <v>8499</v>
      </c>
      <c r="L699" s="7">
        <f t="shared" si="20"/>
        <v>25497</v>
      </c>
      <c r="M699">
        <v>0</v>
      </c>
      <c r="N699" s="9">
        <v>0</v>
      </c>
      <c r="O699" s="7">
        <f t="shared" si="21"/>
        <v>25497</v>
      </c>
    </row>
    <row r="700" spans="1:15" x14ac:dyDescent="0.25">
      <c r="A700" s="5">
        <v>45035</v>
      </c>
      <c r="B700">
        <v>699</v>
      </c>
      <c r="C700">
        <v>12</v>
      </c>
      <c r="D700" t="str">
        <v>Gaurav Nair</v>
      </c>
      <c r="E700" t="str">
        <v xml:space="preserve">Pune         </v>
      </c>
      <c r="F700" t="s">
        <v>212</v>
      </c>
      <c r="G700" t="s">
        <v>187</v>
      </c>
      <c r="H700" t="str">
        <v>Borosil Glass Set</v>
      </c>
      <c r="I700" t="str">
        <v>Kitchenware</v>
      </c>
      <c r="J700">
        <v>3</v>
      </c>
      <c r="K700" s="6">
        <v>1999</v>
      </c>
      <c r="L700" s="7">
        <f t="shared" si="20"/>
        <v>5997</v>
      </c>
      <c r="M700">
        <v>0.2</v>
      </c>
      <c r="N700" s="9">
        <v>1199.4000000000001</v>
      </c>
      <c r="O700" s="7">
        <f t="shared" si="21"/>
        <v>5996.8</v>
      </c>
    </row>
    <row r="701" spans="1:15" x14ac:dyDescent="0.25">
      <c r="A701" s="5">
        <v>44295</v>
      </c>
      <c r="B701">
        <v>700</v>
      </c>
      <c r="C701">
        <v>32</v>
      </c>
      <c r="D701" t="str">
        <v>Priya Arora</v>
      </c>
      <c r="E701" t="str">
        <v xml:space="preserve">Kolkata      </v>
      </c>
      <c r="F701" t="s">
        <v>212</v>
      </c>
      <c r="G701" t="s">
        <v>148</v>
      </c>
      <c r="H701" t="str">
        <v>Apple MacBook Air</v>
      </c>
      <c r="I701" t="str">
        <v>Electronics</v>
      </c>
      <c r="J701">
        <v>2</v>
      </c>
      <c r="K701" s="6">
        <v>92499</v>
      </c>
      <c r="L701" s="7">
        <f t="shared" si="20"/>
        <v>184998</v>
      </c>
      <c r="M701">
        <v>0.2</v>
      </c>
      <c r="N701" s="9">
        <v>36999.599999999999</v>
      </c>
      <c r="O701" s="7">
        <f t="shared" si="21"/>
        <v>184997.8</v>
      </c>
    </row>
    <row r="702" spans="1:15" x14ac:dyDescent="0.25">
      <c r="A702" s="5">
        <v>43869</v>
      </c>
      <c r="B702">
        <v>701</v>
      </c>
      <c r="C702">
        <v>24</v>
      </c>
      <c r="D702" t="str">
        <v>Mohit Aggarwal</v>
      </c>
      <c r="E702" t="str">
        <v xml:space="preserve">Patna        </v>
      </c>
      <c r="F702">
        <v>0</v>
      </c>
      <c r="G702" t="s">
        <v>173</v>
      </c>
      <c r="H702" t="str">
        <v>LG Washing Machine</v>
      </c>
      <c r="I702" t="str">
        <v>Home Appliances</v>
      </c>
      <c r="J702">
        <v>3</v>
      </c>
      <c r="K702" s="6">
        <v>24999</v>
      </c>
      <c r="L702" s="7">
        <f t="shared" si="20"/>
        <v>74997</v>
      </c>
      <c r="M702">
        <v>0</v>
      </c>
      <c r="N702" s="9">
        <v>0</v>
      </c>
      <c r="O702" s="7">
        <f t="shared" si="21"/>
        <v>74997</v>
      </c>
    </row>
    <row r="703" spans="1:15" x14ac:dyDescent="0.25">
      <c r="A703" s="5">
        <v>43950</v>
      </c>
      <c r="B703">
        <v>702</v>
      </c>
      <c r="C703">
        <v>12</v>
      </c>
      <c r="D703" t="str">
        <v>Gaurav Nair</v>
      </c>
      <c r="E703" t="str">
        <v xml:space="preserve">Pune         </v>
      </c>
      <c r="F703" t="s">
        <v>212</v>
      </c>
      <c r="G703" t="s">
        <v>150</v>
      </c>
      <c r="H703" t="str">
        <v>Nike Running Shoes</v>
      </c>
      <c r="I703" t="str">
        <v>Footwear</v>
      </c>
      <c r="J703">
        <v>2</v>
      </c>
      <c r="K703" s="6">
        <v>7499</v>
      </c>
      <c r="L703" s="7">
        <f t="shared" si="20"/>
        <v>14998</v>
      </c>
      <c r="M703">
        <v>0.2</v>
      </c>
      <c r="N703" s="9">
        <v>2999.6000000000004</v>
      </c>
      <c r="O703" s="7">
        <f t="shared" si="21"/>
        <v>14997.8</v>
      </c>
    </row>
    <row r="704" spans="1:15" x14ac:dyDescent="0.25">
      <c r="A704" s="5">
        <v>44334</v>
      </c>
      <c r="B704">
        <v>703</v>
      </c>
      <c r="C704">
        <v>12</v>
      </c>
      <c r="D704" t="str">
        <v>Gaurav Nair</v>
      </c>
      <c r="E704" t="str">
        <v xml:space="preserve">Pune         </v>
      </c>
      <c r="F704" t="s">
        <v>212</v>
      </c>
      <c r="G704" t="s">
        <v>168</v>
      </c>
      <c r="H704" t="str">
        <v>Bajaj Mixer Grinder</v>
      </c>
      <c r="I704" t="str">
        <v>Home Appliances</v>
      </c>
      <c r="J704">
        <v>3</v>
      </c>
      <c r="K704" s="6">
        <v>4999</v>
      </c>
      <c r="L704" s="7">
        <f t="shared" si="20"/>
        <v>14997</v>
      </c>
      <c r="M704">
        <v>0.2</v>
      </c>
      <c r="N704" s="9">
        <v>2999.4</v>
      </c>
      <c r="O704" s="7">
        <f t="shared" si="21"/>
        <v>14996.8</v>
      </c>
    </row>
    <row r="705" spans="1:15" x14ac:dyDescent="0.25">
      <c r="A705" s="5">
        <v>44038</v>
      </c>
      <c r="B705">
        <v>704</v>
      </c>
      <c r="C705">
        <v>38</v>
      </c>
      <c r="D705" t="str">
        <v>Saanvi Pillai</v>
      </c>
      <c r="E705" t="str">
        <v xml:space="preserve">Lucknow      </v>
      </c>
      <c r="F705" t="s">
        <v>227</v>
      </c>
      <c r="G705" t="s">
        <v>150</v>
      </c>
      <c r="H705" t="str">
        <v>Nike Running Shoes</v>
      </c>
      <c r="I705" t="str">
        <v>Footwear</v>
      </c>
      <c r="J705">
        <v>3</v>
      </c>
      <c r="K705" s="6">
        <v>7499</v>
      </c>
      <c r="L705" s="7">
        <f t="shared" si="20"/>
        <v>22497</v>
      </c>
      <c r="M705">
        <v>0.5</v>
      </c>
      <c r="N705" s="9">
        <v>11248.5</v>
      </c>
      <c r="O705" s="7">
        <f t="shared" si="21"/>
        <v>22496.5</v>
      </c>
    </row>
    <row r="706" spans="1:15" x14ac:dyDescent="0.25">
      <c r="A706" s="5">
        <v>44982</v>
      </c>
      <c r="B706">
        <v>705</v>
      </c>
      <c r="C706">
        <v>40</v>
      </c>
      <c r="D706" t="str">
        <v>Samir Ghosh</v>
      </c>
      <c r="E706" t="str">
        <v xml:space="preserve">Jaipur       </v>
      </c>
      <c r="F706">
        <v>0</v>
      </c>
      <c r="G706" t="s">
        <v>164</v>
      </c>
      <c r="H706" t="str">
        <v>FabIndia Kurta</v>
      </c>
      <c r="I706" t="str">
        <v>Clothing</v>
      </c>
      <c r="J706">
        <v>3</v>
      </c>
      <c r="K706" s="6">
        <v>2999</v>
      </c>
      <c r="L706" s="7">
        <f t="shared" si="20"/>
        <v>8997</v>
      </c>
      <c r="M706">
        <v>0</v>
      </c>
      <c r="N706" s="9">
        <v>0</v>
      </c>
      <c r="O706" s="7">
        <f t="shared" si="21"/>
        <v>8997</v>
      </c>
    </row>
    <row r="707" spans="1:15" x14ac:dyDescent="0.25">
      <c r="A707" s="5">
        <v>44241</v>
      </c>
      <c r="B707">
        <v>706</v>
      </c>
      <c r="C707">
        <v>24</v>
      </c>
      <c r="D707" t="str">
        <v>Mohit Aggarwal</v>
      </c>
      <c r="E707" t="str">
        <v xml:space="preserve">Patna        </v>
      </c>
      <c r="F707">
        <v>0</v>
      </c>
      <c r="G707" t="s">
        <v>160</v>
      </c>
      <c r="H707" t="str">
        <v>Zara Casual Shirt</v>
      </c>
      <c r="I707" t="str">
        <v>Clothing</v>
      </c>
      <c r="J707">
        <v>2</v>
      </c>
      <c r="K707" s="6">
        <v>2199</v>
      </c>
      <c r="L707" s="7">
        <f t="shared" ref="L707:L770" si="22">J707*K707</f>
        <v>4398</v>
      </c>
      <c r="M707">
        <v>0</v>
      </c>
      <c r="N707" s="9">
        <v>0</v>
      </c>
      <c r="O707" s="7">
        <f t="shared" ref="O707:O770" si="23">L707-M707</f>
        <v>4398</v>
      </c>
    </row>
    <row r="708" spans="1:15" x14ac:dyDescent="0.25">
      <c r="A708" s="5">
        <v>44719</v>
      </c>
      <c r="B708">
        <v>707</v>
      </c>
      <c r="C708">
        <v>31</v>
      </c>
      <c r="D708" t="str">
        <v>Prachi Yadav</v>
      </c>
      <c r="E708" t="str">
        <v xml:space="preserve">Kanpur       </v>
      </c>
      <c r="F708">
        <v>0</v>
      </c>
      <c r="G708" t="s">
        <v>205</v>
      </c>
      <c r="H708" t="str">
        <v>Nivea Body Lotion</v>
      </c>
      <c r="I708" t="str">
        <v>Personal Care</v>
      </c>
      <c r="J708">
        <v>3</v>
      </c>
      <c r="K708" s="6">
        <v>399</v>
      </c>
      <c r="L708" s="7">
        <f t="shared" si="22"/>
        <v>1197</v>
      </c>
      <c r="M708">
        <v>0</v>
      </c>
      <c r="N708" s="9">
        <v>0</v>
      </c>
      <c r="O708" s="7">
        <f t="shared" si="23"/>
        <v>1197</v>
      </c>
    </row>
    <row r="709" spans="1:15" x14ac:dyDescent="0.25">
      <c r="A709" s="5">
        <v>43967</v>
      </c>
      <c r="B709">
        <v>708</v>
      </c>
      <c r="C709">
        <v>16</v>
      </c>
      <c r="D709" t="str">
        <v>Kabir Choudhary</v>
      </c>
      <c r="E709" t="str">
        <v xml:space="preserve">Jaipur       </v>
      </c>
      <c r="F709" t="s">
        <v>212</v>
      </c>
      <c r="G709" t="s">
        <v>184</v>
      </c>
      <c r="H709" t="str">
        <v>Tupperware Lunch Box</v>
      </c>
      <c r="I709" t="str">
        <v>Kitchenware</v>
      </c>
      <c r="J709">
        <v>3</v>
      </c>
      <c r="K709" s="6">
        <v>1299</v>
      </c>
      <c r="L709" s="7">
        <f t="shared" si="22"/>
        <v>3897</v>
      </c>
      <c r="M709">
        <v>0.2</v>
      </c>
      <c r="N709" s="9">
        <v>779.40000000000009</v>
      </c>
      <c r="O709" s="7">
        <f t="shared" si="23"/>
        <v>3896.8</v>
      </c>
    </row>
    <row r="710" spans="1:15" x14ac:dyDescent="0.25">
      <c r="A710" s="5">
        <v>44574</v>
      </c>
      <c r="B710">
        <v>709</v>
      </c>
      <c r="C710">
        <v>34</v>
      </c>
      <c r="D710" t="str">
        <v>Rajeev Trivedi</v>
      </c>
      <c r="E710" t="str">
        <v xml:space="preserve">Hyderabad    </v>
      </c>
      <c r="F710">
        <v>0</v>
      </c>
      <c r="G710" t="s">
        <v>171</v>
      </c>
      <c r="H710" t="str">
        <v>Philips Air Fryer</v>
      </c>
      <c r="I710" t="str">
        <v>Home Appliances</v>
      </c>
      <c r="J710">
        <v>2</v>
      </c>
      <c r="K710" s="6">
        <v>8499</v>
      </c>
      <c r="L710" s="7">
        <f t="shared" si="22"/>
        <v>16998</v>
      </c>
      <c r="M710">
        <v>0</v>
      </c>
      <c r="N710" s="9">
        <v>0</v>
      </c>
      <c r="O710" s="7">
        <f t="shared" si="23"/>
        <v>16998</v>
      </c>
    </row>
    <row r="711" spans="1:15" x14ac:dyDescent="0.25">
      <c r="A711" s="5">
        <v>45177</v>
      </c>
      <c r="B711">
        <v>710</v>
      </c>
      <c r="C711">
        <v>43</v>
      </c>
      <c r="D711" t="str">
        <v>Siddharth Reddy</v>
      </c>
      <c r="E711" t="str">
        <v xml:space="preserve">Pune         </v>
      </c>
      <c r="F711">
        <v>0</v>
      </c>
      <c r="G711" t="s">
        <v>194</v>
      </c>
      <c r="H711" t="str">
        <v>American Tourister Suitcase</v>
      </c>
      <c r="I711" t="str">
        <v>Bags</v>
      </c>
      <c r="J711">
        <v>1</v>
      </c>
      <c r="K711" s="6">
        <v>8999</v>
      </c>
      <c r="L711" s="7">
        <f t="shared" si="22"/>
        <v>8999</v>
      </c>
      <c r="M711">
        <v>0</v>
      </c>
      <c r="N711" s="9">
        <v>0</v>
      </c>
      <c r="O711" s="7">
        <f t="shared" si="23"/>
        <v>8999</v>
      </c>
    </row>
    <row r="712" spans="1:15" x14ac:dyDescent="0.25">
      <c r="A712" s="5">
        <v>44316</v>
      </c>
      <c r="B712">
        <v>711</v>
      </c>
      <c r="C712">
        <v>35</v>
      </c>
      <c r="D712" t="str">
        <v>Rhea Bakshi</v>
      </c>
      <c r="E712" t="str">
        <v xml:space="preserve">Kanpur       </v>
      </c>
      <c r="F712" t="s">
        <v>212</v>
      </c>
      <c r="G712" t="s">
        <v>187</v>
      </c>
      <c r="H712" t="str">
        <v>Borosil Glass Set</v>
      </c>
      <c r="I712" t="str">
        <v>Kitchenware</v>
      </c>
      <c r="J712">
        <v>2</v>
      </c>
      <c r="K712" s="6">
        <v>1999</v>
      </c>
      <c r="L712" s="7">
        <f t="shared" si="22"/>
        <v>3998</v>
      </c>
      <c r="M712">
        <v>0.2</v>
      </c>
      <c r="N712" s="9">
        <v>799.6</v>
      </c>
      <c r="O712" s="7">
        <f t="shared" si="23"/>
        <v>3997.8</v>
      </c>
    </row>
    <row r="713" spans="1:15" x14ac:dyDescent="0.25">
      <c r="A713" s="5">
        <v>44615</v>
      </c>
      <c r="B713">
        <v>712</v>
      </c>
      <c r="C713">
        <v>19</v>
      </c>
      <c r="D713" t="str">
        <v>Kavya Mishra</v>
      </c>
      <c r="E713" t="str">
        <v xml:space="preserve">Indore       </v>
      </c>
      <c r="F713">
        <v>0</v>
      </c>
      <c r="G713" t="s">
        <v>194</v>
      </c>
      <c r="H713" t="str">
        <v>American Tourister Suitcase</v>
      </c>
      <c r="I713" t="str">
        <v>Bags</v>
      </c>
      <c r="J713">
        <v>2</v>
      </c>
      <c r="K713" s="6">
        <v>8999</v>
      </c>
      <c r="L713" s="7">
        <f t="shared" si="22"/>
        <v>17998</v>
      </c>
      <c r="M713">
        <v>0</v>
      </c>
      <c r="N713" s="9">
        <v>0</v>
      </c>
      <c r="O713" s="7">
        <f t="shared" si="23"/>
        <v>17998</v>
      </c>
    </row>
    <row r="714" spans="1:15" x14ac:dyDescent="0.25">
      <c r="A714" s="5">
        <v>44032</v>
      </c>
      <c r="B714">
        <v>713</v>
      </c>
      <c r="C714">
        <v>12</v>
      </c>
      <c r="D714" t="str">
        <v>Gaurav Nair</v>
      </c>
      <c r="E714" t="str">
        <v xml:space="preserve">Pune         </v>
      </c>
      <c r="F714">
        <v>0</v>
      </c>
      <c r="G714" t="s">
        <v>205</v>
      </c>
      <c r="H714" t="str">
        <v>Nivea Body Lotion</v>
      </c>
      <c r="I714" t="str">
        <v>Personal Care</v>
      </c>
      <c r="J714">
        <v>2</v>
      </c>
      <c r="K714" s="6">
        <v>399</v>
      </c>
      <c r="L714" s="7">
        <f t="shared" si="22"/>
        <v>798</v>
      </c>
      <c r="M714">
        <v>0</v>
      </c>
      <c r="N714" s="9">
        <v>0</v>
      </c>
      <c r="O714" s="7">
        <f t="shared" si="23"/>
        <v>798</v>
      </c>
    </row>
    <row r="715" spans="1:15" x14ac:dyDescent="0.25">
      <c r="A715" s="5">
        <v>44621</v>
      </c>
      <c r="B715">
        <v>714</v>
      </c>
      <c r="C715">
        <v>40</v>
      </c>
      <c r="D715" t="str">
        <v>Samir Ghosh</v>
      </c>
      <c r="E715" t="str">
        <v xml:space="preserve">Jaipur       </v>
      </c>
      <c r="F715">
        <v>0</v>
      </c>
      <c r="G715" t="s">
        <v>160</v>
      </c>
      <c r="H715" t="str">
        <v>Zara Casual Shirt</v>
      </c>
      <c r="I715" t="str">
        <v>Clothing</v>
      </c>
      <c r="J715">
        <v>1</v>
      </c>
      <c r="K715" s="6">
        <v>2199</v>
      </c>
      <c r="L715" s="7">
        <f t="shared" si="22"/>
        <v>2199</v>
      </c>
      <c r="M715">
        <v>0</v>
      </c>
      <c r="N715" s="9">
        <v>0</v>
      </c>
      <c r="O715" s="7">
        <f t="shared" si="23"/>
        <v>2199</v>
      </c>
    </row>
    <row r="716" spans="1:15" x14ac:dyDescent="0.25">
      <c r="A716" s="5">
        <v>44006</v>
      </c>
      <c r="B716">
        <v>715</v>
      </c>
      <c r="C716">
        <v>40</v>
      </c>
      <c r="D716" t="str">
        <v>Samir Ghosh</v>
      </c>
      <c r="E716" t="str">
        <v xml:space="preserve">Jaipur       </v>
      </c>
      <c r="F716">
        <v>0</v>
      </c>
      <c r="G716" t="s">
        <v>175</v>
      </c>
      <c r="H716" t="str">
        <v>IFB Microwave Oven</v>
      </c>
      <c r="I716" t="str">
        <v>Home Appliances</v>
      </c>
      <c r="J716">
        <v>2</v>
      </c>
      <c r="K716" s="6">
        <v>10499</v>
      </c>
      <c r="L716" s="7">
        <f t="shared" si="22"/>
        <v>20998</v>
      </c>
      <c r="M716">
        <v>0</v>
      </c>
      <c r="N716" s="9">
        <v>0</v>
      </c>
      <c r="O716" s="7">
        <f t="shared" si="23"/>
        <v>20998</v>
      </c>
    </row>
    <row r="717" spans="1:15" x14ac:dyDescent="0.25">
      <c r="A717" s="5">
        <v>43888</v>
      </c>
      <c r="B717">
        <v>716</v>
      </c>
      <c r="C717">
        <v>40</v>
      </c>
      <c r="D717" t="str">
        <v>Samir Ghosh</v>
      </c>
      <c r="E717" t="str">
        <v xml:space="preserve">Jaipur       </v>
      </c>
      <c r="F717">
        <v>0</v>
      </c>
      <c r="G717" t="s">
        <v>182</v>
      </c>
      <c r="H717" t="str">
        <v>Fossil Smartwatch</v>
      </c>
      <c r="I717" t="str">
        <v>Accessories</v>
      </c>
      <c r="J717">
        <v>1</v>
      </c>
      <c r="K717" s="6">
        <v>12999</v>
      </c>
      <c r="L717" s="7">
        <f t="shared" si="22"/>
        <v>12999</v>
      </c>
      <c r="M717">
        <v>0</v>
      </c>
      <c r="N717" s="9">
        <v>0</v>
      </c>
      <c r="O717" s="7">
        <f t="shared" si="23"/>
        <v>12999</v>
      </c>
    </row>
    <row r="718" spans="1:15" x14ac:dyDescent="0.25">
      <c r="A718" s="5">
        <v>44494</v>
      </c>
      <c r="B718">
        <v>717</v>
      </c>
      <c r="C718">
        <v>2</v>
      </c>
      <c r="D718" t="str">
        <v>Aditi Patel</v>
      </c>
      <c r="E718" t="str">
        <v xml:space="preserve">Bhopal       </v>
      </c>
      <c r="F718">
        <v>0</v>
      </c>
      <c r="G718" t="s">
        <v>142</v>
      </c>
      <c r="H718" t="str">
        <v>Samsung Galaxy S21</v>
      </c>
      <c r="I718" t="str">
        <v>Electronics</v>
      </c>
      <c r="J718">
        <v>2</v>
      </c>
      <c r="K718" s="6">
        <v>69999</v>
      </c>
      <c r="L718" s="7">
        <f t="shared" si="22"/>
        <v>139998</v>
      </c>
      <c r="M718">
        <v>0</v>
      </c>
      <c r="N718" s="9">
        <v>0</v>
      </c>
      <c r="O718" s="7">
        <f t="shared" si="23"/>
        <v>139998</v>
      </c>
    </row>
    <row r="719" spans="1:15" x14ac:dyDescent="0.25">
      <c r="A719" s="5">
        <v>44859</v>
      </c>
      <c r="B719">
        <v>718</v>
      </c>
      <c r="C719">
        <v>24</v>
      </c>
      <c r="D719" t="str">
        <v>Mohit Aggarwal</v>
      </c>
      <c r="E719" t="str">
        <v xml:space="preserve">Patna        </v>
      </c>
      <c r="F719">
        <v>0</v>
      </c>
      <c r="G719" t="s">
        <v>177</v>
      </c>
      <c r="H719" t="str">
        <v>Prestige Pressure Cooker</v>
      </c>
      <c r="I719" t="str">
        <v>Home Appliances</v>
      </c>
      <c r="J719">
        <v>1</v>
      </c>
      <c r="K719" s="6">
        <v>2299</v>
      </c>
      <c r="L719" s="7">
        <f t="shared" si="22"/>
        <v>2299</v>
      </c>
      <c r="M719">
        <v>0</v>
      </c>
      <c r="N719" s="9">
        <v>0</v>
      </c>
      <c r="O719" s="7">
        <f t="shared" si="23"/>
        <v>2299</v>
      </c>
    </row>
    <row r="720" spans="1:15" x14ac:dyDescent="0.25">
      <c r="A720" s="5">
        <v>44859</v>
      </c>
      <c r="B720">
        <v>719</v>
      </c>
      <c r="C720">
        <v>3</v>
      </c>
      <c r="D720" t="str">
        <v>Aman Verma</v>
      </c>
      <c r="E720" t="str">
        <v xml:space="preserve">Ahmedabad    </v>
      </c>
      <c r="F720">
        <v>0</v>
      </c>
      <c r="G720" t="s">
        <v>203</v>
      </c>
      <c r="H720" t="str">
        <v>Colgate Toothpaste</v>
      </c>
      <c r="I720" t="str">
        <v>Personal Care</v>
      </c>
      <c r="J720">
        <v>3</v>
      </c>
      <c r="K720" s="6">
        <v>99</v>
      </c>
      <c r="L720" s="7">
        <f t="shared" si="22"/>
        <v>297</v>
      </c>
      <c r="M720">
        <v>0</v>
      </c>
      <c r="N720" s="9">
        <v>0</v>
      </c>
      <c r="O720" s="7">
        <f t="shared" si="23"/>
        <v>297</v>
      </c>
    </row>
    <row r="721" spans="1:15" x14ac:dyDescent="0.25">
      <c r="A721" s="5">
        <v>44767</v>
      </c>
      <c r="B721">
        <v>720</v>
      </c>
      <c r="C721">
        <v>32</v>
      </c>
      <c r="D721" t="str">
        <v>Priya Arora</v>
      </c>
      <c r="E721" t="str">
        <v xml:space="preserve">Kolkata      </v>
      </c>
      <c r="F721">
        <v>0</v>
      </c>
      <c r="G721" t="s">
        <v>205</v>
      </c>
      <c r="H721" t="str">
        <v>Nivea Body Lotion</v>
      </c>
      <c r="I721" t="str">
        <v>Personal Care</v>
      </c>
      <c r="J721">
        <v>2</v>
      </c>
      <c r="K721" s="6">
        <v>399</v>
      </c>
      <c r="L721" s="7">
        <f t="shared" si="22"/>
        <v>798</v>
      </c>
      <c r="M721">
        <v>0</v>
      </c>
      <c r="N721" s="9">
        <v>0</v>
      </c>
      <c r="O721" s="7">
        <f t="shared" si="23"/>
        <v>798</v>
      </c>
    </row>
    <row r="722" spans="1:15" x14ac:dyDescent="0.25">
      <c r="A722" s="5">
        <v>44987</v>
      </c>
      <c r="B722">
        <v>721</v>
      </c>
      <c r="C722">
        <v>26</v>
      </c>
      <c r="D722" t="str">
        <v>Neha Sinha</v>
      </c>
      <c r="E722" t="str">
        <v xml:space="preserve">Kolkata      </v>
      </c>
      <c r="F722">
        <v>0</v>
      </c>
      <c r="G722" t="s">
        <v>164</v>
      </c>
      <c r="H722" t="str">
        <v>FabIndia Kurta</v>
      </c>
      <c r="I722" t="str">
        <v>Clothing</v>
      </c>
      <c r="J722">
        <v>2</v>
      </c>
      <c r="K722" s="6">
        <v>2999</v>
      </c>
      <c r="L722" s="7">
        <f t="shared" si="22"/>
        <v>5998</v>
      </c>
      <c r="M722">
        <v>0</v>
      </c>
      <c r="N722" s="9">
        <v>0</v>
      </c>
      <c r="O722" s="7">
        <f t="shared" si="23"/>
        <v>5998</v>
      </c>
    </row>
    <row r="723" spans="1:15" x14ac:dyDescent="0.25">
      <c r="A723" s="5">
        <v>44656</v>
      </c>
      <c r="B723">
        <v>722</v>
      </c>
      <c r="C723">
        <v>48</v>
      </c>
      <c r="D723" t="str">
        <v>Vikas Tiwari</v>
      </c>
      <c r="E723" t="str">
        <v xml:space="preserve">Bhopal       </v>
      </c>
      <c r="F723" t="s">
        <v>212</v>
      </c>
      <c r="G723" t="s">
        <v>153</v>
      </c>
      <c r="H723" t="str">
        <v>Adidas Sneakers</v>
      </c>
      <c r="I723" t="str">
        <v>Footwear</v>
      </c>
      <c r="J723">
        <v>2</v>
      </c>
      <c r="K723" s="6">
        <v>6999</v>
      </c>
      <c r="L723" s="7">
        <f t="shared" si="22"/>
        <v>13998</v>
      </c>
      <c r="M723">
        <v>0.2</v>
      </c>
      <c r="N723" s="9">
        <v>2799.6000000000004</v>
      </c>
      <c r="O723" s="7">
        <f t="shared" si="23"/>
        <v>13997.8</v>
      </c>
    </row>
    <row r="724" spans="1:15" x14ac:dyDescent="0.25">
      <c r="A724" s="5">
        <v>45259</v>
      </c>
      <c r="B724">
        <v>723</v>
      </c>
      <c r="C724">
        <v>17</v>
      </c>
      <c r="D724" t="str">
        <v>Kajal Bhatt</v>
      </c>
      <c r="E724" t="str">
        <v xml:space="preserve">Delhi        </v>
      </c>
      <c r="F724">
        <v>0</v>
      </c>
      <c r="G724" t="s">
        <v>184</v>
      </c>
      <c r="H724" t="str">
        <v>Tupperware Lunch Box</v>
      </c>
      <c r="I724" t="str">
        <v>Kitchenware</v>
      </c>
      <c r="J724">
        <v>3</v>
      </c>
      <c r="K724" s="6">
        <v>1299</v>
      </c>
      <c r="L724" s="7">
        <f t="shared" si="22"/>
        <v>3897</v>
      </c>
      <c r="M724">
        <v>0</v>
      </c>
      <c r="N724" s="9">
        <v>0</v>
      </c>
      <c r="O724" s="7">
        <f t="shared" si="23"/>
        <v>3897</v>
      </c>
    </row>
    <row r="725" spans="1:15" x14ac:dyDescent="0.25">
      <c r="A725" s="5">
        <v>43910</v>
      </c>
      <c r="B725">
        <v>724</v>
      </c>
      <c r="C725">
        <v>10</v>
      </c>
      <c r="D725" t="str">
        <v>Dhruv Desai</v>
      </c>
      <c r="E725" t="str">
        <v xml:space="preserve">Pune         </v>
      </c>
      <c r="F725">
        <v>0</v>
      </c>
      <c r="G725" t="s">
        <v>196</v>
      </c>
      <c r="H725" t="str">
        <v>Wildcraft Hiking Bag</v>
      </c>
      <c r="I725" t="str">
        <v>Bags</v>
      </c>
      <c r="J725">
        <v>2</v>
      </c>
      <c r="K725" s="6">
        <v>5499</v>
      </c>
      <c r="L725" s="7">
        <f t="shared" si="22"/>
        <v>10998</v>
      </c>
      <c r="M725">
        <v>0</v>
      </c>
      <c r="N725" s="9">
        <v>0</v>
      </c>
      <c r="O725" s="7">
        <f t="shared" si="23"/>
        <v>10998</v>
      </c>
    </row>
    <row r="726" spans="1:15" x14ac:dyDescent="0.25">
      <c r="A726" s="5">
        <v>44580</v>
      </c>
      <c r="B726">
        <v>725</v>
      </c>
      <c r="C726">
        <v>34</v>
      </c>
      <c r="D726" t="str">
        <v>Rajeev Trivedi</v>
      </c>
      <c r="E726" t="str">
        <v xml:space="preserve">Hyderabad    </v>
      </c>
      <c r="F726">
        <v>0</v>
      </c>
      <c r="G726" t="s">
        <v>164</v>
      </c>
      <c r="H726" t="str">
        <v>FabIndia Kurta</v>
      </c>
      <c r="I726" t="str">
        <v>Clothing</v>
      </c>
      <c r="J726">
        <v>3</v>
      </c>
      <c r="K726" s="6">
        <v>2999</v>
      </c>
      <c r="L726" s="7">
        <f t="shared" si="22"/>
        <v>8997</v>
      </c>
      <c r="M726">
        <v>0</v>
      </c>
      <c r="N726" s="9">
        <v>0</v>
      </c>
      <c r="O726" s="7">
        <f t="shared" si="23"/>
        <v>8997</v>
      </c>
    </row>
    <row r="727" spans="1:15" x14ac:dyDescent="0.25">
      <c r="A727" s="5">
        <v>45285</v>
      </c>
      <c r="B727">
        <v>726</v>
      </c>
      <c r="C727">
        <v>19</v>
      </c>
      <c r="D727" t="str">
        <v>Kavya Mishra</v>
      </c>
      <c r="E727" t="str">
        <v xml:space="preserve">Indore       </v>
      </c>
      <c r="F727" t="s">
        <v>232</v>
      </c>
      <c r="G727" t="s">
        <v>142</v>
      </c>
      <c r="H727" t="str">
        <v>Samsung Galaxy S21</v>
      </c>
      <c r="I727" t="str">
        <v>Electronics</v>
      </c>
      <c r="J727">
        <v>2</v>
      </c>
      <c r="K727" s="6">
        <v>69999</v>
      </c>
      <c r="L727" s="7">
        <f t="shared" si="22"/>
        <v>139998</v>
      </c>
      <c r="M727">
        <v>0.7</v>
      </c>
      <c r="N727" s="9">
        <v>97998.599999999991</v>
      </c>
      <c r="O727" s="7">
        <f t="shared" si="23"/>
        <v>139997.29999999999</v>
      </c>
    </row>
    <row r="728" spans="1:15" x14ac:dyDescent="0.25">
      <c r="A728" s="5">
        <v>44768</v>
      </c>
      <c r="B728">
        <v>727</v>
      </c>
      <c r="C728">
        <v>23</v>
      </c>
      <c r="D728" t="str">
        <v>Meera Bansal</v>
      </c>
      <c r="E728" t="str">
        <v xml:space="preserve">Hyderabad    </v>
      </c>
      <c r="F728">
        <v>0</v>
      </c>
      <c r="G728" t="s">
        <v>189</v>
      </c>
      <c r="H728" t="str">
        <v>Milton Thermos Flask</v>
      </c>
      <c r="I728" t="str">
        <v>Kitchenware</v>
      </c>
      <c r="J728">
        <v>2</v>
      </c>
      <c r="K728" s="6">
        <v>1499</v>
      </c>
      <c r="L728" s="7">
        <f t="shared" si="22"/>
        <v>2998</v>
      </c>
      <c r="M728">
        <v>0</v>
      </c>
      <c r="N728" s="9">
        <v>0</v>
      </c>
      <c r="O728" s="7">
        <f t="shared" si="23"/>
        <v>2998</v>
      </c>
    </row>
    <row r="729" spans="1:15" x14ac:dyDescent="0.25">
      <c r="A729" s="5">
        <v>44554</v>
      </c>
      <c r="B729">
        <v>728</v>
      </c>
      <c r="C729">
        <v>15</v>
      </c>
      <c r="D729" t="str">
        <v>Jaya Kumar</v>
      </c>
      <c r="E729" t="str">
        <v xml:space="preserve">Chennai      </v>
      </c>
      <c r="F729">
        <v>0</v>
      </c>
      <c r="G729" t="s">
        <v>203</v>
      </c>
      <c r="H729" t="str">
        <v>Colgate Toothpaste</v>
      </c>
      <c r="I729" t="str">
        <v>Personal Care</v>
      </c>
      <c r="J729">
        <v>3</v>
      </c>
      <c r="K729" s="6">
        <v>99</v>
      </c>
      <c r="L729" s="7">
        <f t="shared" si="22"/>
        <v>297</v>
      </c>
      <c r="M729">
        <v>0</v>
      </c>
      <c r="N729" s="9">
        <v>0</v>
      </c>
      <c r="O729" s="7">
        <f t="shared" si="23"/>
        <v>297</v>
      </c>
    </row>
    <row r="730" spans="1:15" x14ac:dyDescent="0.25">
      <c r="A730" s="5">
        <v>44006</v>
      </c>
      <c r="B730">
        <v>729</v>
      </c>
      <c r="C730">
        <v>11</v>
      </c>
      <c r="D730" t="str">
        <v>Diya Kapoor</v>
      </c>
      <c r="E730" t="str">
        <v xml:space="preserve">Mumbai       </v>
      </c>
      <c r="F730">
        <v>0</v>
      </c>
      <c r="G730" t="s">
        <v>196</v>
      </c>
      <c r="H730" t="str">
        <v>Wildcraft Hiking Bag</v>
      </c>
      <c r="I730" t="str">
        <v>Bags</v>
      </c>
      <c r="J730">
        <v>1</v>
      </c>
      <c r="K730" s="6">
        <v>5499</v>
      </c>
      <c r="L730" s="7">
        <f t="shared" si="22"/>
        <v>5499</v>
      </c>
      <c r="M730">
        <v>0</v>
      </c>
      <c r="N730" s="9">
        <v>0</v>
      </c>
      <c r="O730" s="7">
        <f t="shared" si="23"/>
        <v>5499</v>
      </c>
    </row>
    <row r="731" spans="1:15" x14ac:dyDescent="0.25">
      <c r="A731" s="5">
        <v>44010</v>
      </c>
      <c r="B731">
        <v>730</v>
      </c>
      <c r="C731">
        <v>8</v>
      </c>
      <c r="D731" t="str">
        <v>Aryan Gupta</v>
      </c>
      <c r="E731" t="str">
        <v xml:space="preserve">Mumbai       </v>
      </c>
      <c r="F731">
        <v>0</v>
      </c>
      <c r="G731" t="s">
        <v>146</v>
      </c>
      <c r="H731" t="str">
        <v>HP Pavilion Laptop</v>
      </c>
      <c r="I731" t="str">
        <v>Electronics</v>
      </c>
      <c r="J731">
        <v>2</v>
      </c>
      <c r="K731" s="6">
        <v>64999</v>
      </c>
      <c r="L731" s="7">
        <f t="shared" si="22"/>
        <v>129998</v>
      </c>
      <c r="M731">
        <v>0</v>
      </c>
      <c r="N731" s="9">
        <v>0</v>
      </c>
      <c r="O731" s="7">
        <f t="shared" si="23"/>
        <v>129998</v>
      </c>
    </row>
    <row r="732" spans="1:15" x14ac:dyDescent="0.25">
      <c r="A732" s="5">
        <v>43877</v>
      </c>
      <c r="B732">
        <v>731</v>
      </c>
      <c r="C732">
        <v>48</v>
      </c>
      <c r="D732" t="str">
        <v>Vikas Tiwari</v>
      </c>
      <c r="E732" t="str">
        <v xml:space="preserve">Bhopal       </v>
      </c>
      <c r="F732">
        <v>0</v>
      </c>
      <c r="G732" t="s">
        <v>166</v>
      </c>
      <c r="H732" t="str">
        <v>Raymond Suit</v>
      </c>
      <c r="I732" t="str">
        <v>Clothing</v>
      </c>
      <c r="J732">
        <v>3</v>
      </c>
      <c r="K732" s="6">
        <v>15999</v>
      </c>
      <c r="L732" s="7">
        <f t="shared" si="22"/>
        <v>47997</v>
      </c>
      <c r="M732">
        <v>0</v>
      </c>
      <c r="N732" s="9">
        <v>0</v>
      </c>
      <c r="O732" s="7">
        <f t="shared" si="23"/>
        <v>47997</v>
      </c>
    </row>
    <row r="733" spans="1:15" x14ac:dyDescent="0.25">
      <c r="A733" s="5">
        <v>45185</v>
      </c>
      <c r="B733">
        <v>732</v>
      </c>
      <c r="C733">
        <v>14</v>
      </c>
      <c r="D733" t="str">
        <v>Ishaan Shah</v>
      </c>
      <c r="E733" t="str">
        <v xml:space="preserve">Pune         </v>
      </c>
      <c r="F733">
        <v>0</v>
      </c>
      <c r="G733" t="s">
        <v>205</v>
      </c>
      <c r="H733" t="str">
        <v>Nivea Body Lotion</v>
      </c>
      <c r="I733" t="str">
        <v>Personal Care</v>
      </c>
      <c r="J733">
        <v>3</v>
      </c>
      <c r="K733" s="6">
        <v>399</v>
      </c>
      <c r="L733" s="7">
        <f t="shared" si="22"/>
        <v>1197</v>
      </c>
      <c r="M733">
        <v>0</v>
      </c>
      <c r="N733" s="9">
        <v>0</v>
      </c>
      <c r="O733" s="7">
        <f t="shared" si="23"/>
        <v>1197</v>
      </c>
    </row>
    <row r="734" spans="1:15" x14ac:dyDescent="0.25">
      <c r="A734" s="5">
        <v>45140</v>
      </c>
      <c r="B734">
        <v>733</v>
      </c>
      <c r="C734">
        <v>49</v>
      </c>
      <c r="D734" t="str">
        <v>Viraj Patel</v>
      </c>
      <c r="E734" t="str">
        <v xml:space="preserve">Lucknow      </v>
      </c>
      <c r="F734">
        <v>0</v>
      </c>
      <c r="G734" t="s">
        <v>179</v>
      </c>
      <c r="H734" t="str">
        <v>Titan Wrist Watch</v>
      </c>
      <c r="I734" t="str">
        <v>Accessories</v>
      </c>
      <c r="J734">
        <v>3</v>
      </c>
      <c r="K734" s="6">
        <v>5999</v>
      </c>
      <c r="L734" s="7">
        <f t="shared" si="22"/>
        <v>17997</v>
      </c>
      <c r="M734">
        <v>0</v>
      </c>
      <c r="N734" s="9">
        <v>0</v>
      </c>
      <c r="O734" s="7">
        <f t="shared" si="23"/>
        <v>17997</v>
      </c>
    </row>
    <row r="735" spans="1:15" x14ac:dyDescent="0.25">
      <c r="A735" s="5">
        <v>45078</v>
      </c>
      <c r="B735">
        <v>734</v>
      </c>
      <c r="C735">
        <v>24</v>
      </c>
      <c r="D735" t="str">
        <v>Mohit Aggarwal</v>
      </c>
      <c r="E735" t="str">
        <v xml:space="preserve">Patna        </v>
      </c>
      <c r="F735">
        <v>0</v>
      </c>
      <c r="G735" t="s">
        <v>168</v>
      </c>
      <c r="H735" t="str">
        <v>Bajaj Mixer Grinder</v>
      </c>
      <c r="I735" t="str">
        <v>Home Appliances</v>
      </c>
      <c r="J735">
        <v>2</v>
      </c>
      <c r="K735" s="6">
        <v>4999</v>
      </c>
      <c r="L735" s="7">
        <f t="shared" si="22"/>
        <v>9998</v>
      </c>
      <c r="M735">
        <v>0</v>
      </c>
      <c r="N735" s="9">
        <v>0</v>
      </c>
      <c r="O735" s="7">
        <f t="shared" si="23"/>
        <v>9998</v>
      </c>
    </row>
    <row r="736" spans="1:15" x14ac:dyDescent="0.25">
      <c r="A736" s="5">
        <v>44524</v>
      </c>
      <c r="B736">
        <v>735</v>
      </c>
      <c r="C736">
        <v>17</v>
      </c>
      <c r="D736" t="str">
        <v>Kajal Bhatt</v>
      </c>
      <c r="E736" t="str">
        <v xml:space="preserve">Delhi        </v>
      </c>
      <c r="F736">
        <v>0</v>
      </c>
      <c r="G736" t="s">
        <v>171</v>
      </c>
      <c r="H736" t="str">
        <v>Philips Air Fryer</v>
      </c>
      <c r="I736" t="str">
        <v>Home Appliances</v>
      </c>
      <c r="J736">
        <v>1</v>
      </c>
      <c r="K736" s="6">
        <v>8499</v>
      </c>
      <c r="L736" s="7">
        <f t="shared" si="22"/>
        <v>8499</v>
      </c>
      <c r="M736">
        <v>0</v>
      </c>
      <c r="N736" s="9">
        <v>0</v>
      </c>
      <c r="O736" s="7">
        <f t="shared" si="23"/>
        <v>8499</v>
      </c>
    </row>
    <row r="737" spans="1:15" x14ac:dyDescent="0.25">
      <c r="A737" s="5">
        <v>45091</v>
      </c>
      <c r="B737">
        <v>736</v>
      </c>
      <c r="C737">
        <v>29</v>
      </c>
      <c r="D737" t="str">
        <v>Palak Kapoor</v>
      </c>
      <c r="E737" t="str">
        <v xml:space="preserve">Mumbai       </v>
      </c>
      <c r="F737">
        <v>0</v>
      </c>
      <c r="G737" t="s">
        <v>187</v>
      </c>
      <c r="H737" t="str">
        <v>Borosil Glass Set</v>
      </c>
      <c r="I737" t="str">
        <v>Kitchenware</v>
      </c>
      <c r="J737">
        <v>2</v>
      </c>
      <c r="K737" s="6">
        <v>1999</v>
      </c>
      <c r="L737" s="7">
        <f t="shared" si="22"/>
        <v>3998</v>
      </c>
      <c r="M737">
        <v>0</v>
      </c>
      <c r="N737" s="9">
        <v>0</v>
      </c>
      <c r="O737" s="7">
        <f t="shared" si="23"/>
        <v>3998</v>
      </c>
    </row>
    <row r="738" spans="1:15" x14ac:dyDescent="0.25">
      <c r="A738" s="5">
        <v>44982</v>
      </c>
      <c r="B738">
        <v>737</v>
      </c>
      <c r="C738">
        <v>10</v>
      </c>
      <c r="D738" t="str">
        <v>Dhruv Desai</v>
      </c>
      <c r="E738" t="str">
        <v xml:space="preserve">Pune         </v>
      </c>
      <c r="F738">
        <v>0</v>
      </c>
      <c r="G738" t="s">
        <v>157</v>
      </c>
      <c r="H738" t="str">
        <v>Levi's Denim Jeans</v>
      </c>
      <c r="I738" t="str">
        <v>Clothing</v>
      </c>
      <c r="J738">
        <v>1</v>
      </c>
      <c r="K738" s="6">
        <v>3499</v>
      </c>
      <c r="L738" s="7">
        <f t="shared" si="22"/>
        <v>3499</v>
      </c>
      <c r="M738">
        <v>0</v>
      </c>
      <c r="N738" s="9">
        <v>0</v>
      </c>
      <c r="O738" s="7">
        <f t="shared" si="23"/>
        <v>3499</v>
      </c>
    </row>
    <row r="739" spans="1:15" x14ac:dyDescent="0.25">
      <c r="A739" s="5">
        <v>44372</v>
      </c>
      <c r="B739">
        <v>738</v>
      </c>
      <c r="C739">
        <v>6</v>
      </c>
      <c r="D739" t="str">
        <v>Anjali Rao</v>
      </c>
      <c r="E739" t="str">
        <v xml:space="preserve">Bhopal       </v>
      </c>
      <c r="F739">
        <v>0</v>
      </c>
      <c r="G739" t="s">
        <v>196</v>
      </c>
      <c r="H739" t="str">
        <v>Wildcraft Hiking Bag</v>
      </c>
      <c r="I739" t="str">
        <v>Bags</v>
      </c>
      <c r="J739">
        <v>2</v>
      </c>
      <c r="K739" s="6">
        <v>5499</v>
      </c>
      <c r="L739" s="7">
        <f t="shared" si="22"/>
        <v>10998</v>
      </c>
      <c r="M739">
        <v>0</v>
      </c>
      <c r="N739" s="9">
        <v>0</v>
      </c>
      <c r="O739" s="7">
        <f t="shared" si="23"/>
        <v>10998</v>
      </c>
    </row>
    <row r="740" spans="1:15" x14ac:dyDescent="0.25">
      <c r="A740" s="5">
        <v>44340</v>
      </c>
      <c r="B740">
        <v>739</v>
      </c>
      <c r="C740">
        <v>17</v>
      </c>
      <c r="D740" t="str">
        <v>Kajal Bhatt</v>
      </c>
      <c r="E740" t="str">
        <v xml:space="preserve">Delhi        </v>
      </c>
      <c r="F740" t="s">
        <v>212</v>
      </c>
      <c r="G740" t="s">
        <v>155</v>
      </c>
      <c r="H740" t="str">
        <v>Puma Sports Shoes</v>
      </c>
      <c r="I740" t="str">
        <v>Footwear</v>
      </c>
      <c r="J740">
        <v>1</v>
      </c>
      <c r="K740" s="6">
        <v>5499</v>
      </c>
      <c r="L740" s="7">
        <f t="shared" si="22"/>
        <v>5499</v>
      </c>
      <c r="M740">
        <v>0.2</v>
      </c>
      <c r="N740" s="9">
        <v>1099.8</v>
      </c>
      <c r="O740" s="7">
        <f t="shared" si="23"/>
        <v>5498.8</v>
      </c>
    </row>
    <row r="741" spans="1:15" x14ac:dyDescent="0.25">
      <c r="A741" s="5">
        <v>44108</v>
      </c>
      <c r="B741">
        <v>740</v>
      </c>
      <c r="C741">
        <v>36</v>
      </c>
      <c r="D741" t="str">
        <v>Rishi Kulkarni</v>
      </c>
      <c r="E741" t="str">
        <v>Visakhapatnam</v>
      </c>
      <c r="F741">
        <v>0</v>
      </c>
      <c r="G741" t="s">
        <v>173</v>
      </c>
      <c r="H741" t="str">
        <v>LG Washing Machine</v>
      </c>
      <c r="I741" t="str">
        <v>Home Appliances</v>
      </c>
      <c r="J741">
        <v>3</v>
      </c>
      <c r="K741" s="6">
        <v>24999</v>
      </c>
      <c r="L741" s="7">
        <f t="shared" si="22"/>
        <v>74997</v>
      </c>
      <c r="M741">
        <v>0</v>
      </c>
      <c r="N741" s="9">
        <v>0</v>
      </c>
      <c r="O741" s="7">
        <f t="shared" si="23"/>
        <v>74997</v>
      </c>
    </row>
    <row r="742" spans="1:15" x14ac:dyDescent="0.25">
      <c r="A742" s="5">
        <v>44992</v>
      </c>
      <c r="B742">
        <v>741</v>
      </c>
      <c r="C742">
        <v>5</v>
      </c>
      <c r="D742" t="str">
        <v>Aniket Sharma</v>
      </c>
      <c r="E742" t="str">
        <v xml:space="preserve">Indore       </v>
      </c>
      <c r="F742">
        <v>0</v>
      </c>
      <c r="G742" t="s">
        <v>201</v>
      </c>
      <c r="H742" t="str">
        <v>Dove Soap Pack</v>
      </c>
      <c r="I742" t="str">
        <v>Personal Care</v>
      </c>
      <c r="J742">
        <v>3</v>
      </c>
      <c r="K742" s="6">
        <v>349</v>
      </c>
      <c r="L742" s="7">
        <f t="shared" si="22"/>
        <v>1047</v>
      </c>
      <c r="M742">
        <v>0</v>
      </c>
      <c r="N742" s="9">
        <v>0</v>
      </c>
      <c r="O742" s="7">
        <f t="shared" si="23"/>
        <v>1047</v>
      </c>
    </row>
    <row r="743" spans="1:15" x14ac:dyDescent="0.25">
      <c r="A743" s="5">
        <v>44048</v>
      </c>
      <c r="B743">
        <v>742</v>
      </c>
      <c r="C743">
        <v>5</v>
      </c>
      <c r="D743" t="str">
        <v>Aniket Sharma</v>
      </c>
      <c r="E743" t="str">
        <v xml:space="preserve">Indore       </v>
      </c>
      <c r="F743">
        <v>0</v>
      </c>
      <c r="G743" t="s">
        <v>184</v>
      </c>
      <c r="H743" t="str">
        <v>Tupperware Lunch Box</v>
      </c>
      <c r="I743" t="str">
        <v>Kitchenware</v>
      </c>
      <c r="J743">
        <v>2</v>
      </c>
      <c r="K743" s="6">
        <v>1299</v>
      </c>
      <c r="L743" s="7">
        <f t="shared" si="22"/>
        <v>2598</v>
      </c>
      <c r="M743">
        <v>0</v>
      </c>
      <c r="N743" s="9">
        <v>0</v>
      </c>
      <c r="O743" s="7">
        <f t="shared" si="23"/>
        <v>2598</v>
      </c>
    </row>
    <row r="744" spans="1:15" x14ac:dyDescent="0.25">
      <c r="A744" s="5">
        <v>43994</v>
      </c>
      <c r="B744">
        <v>743</v>
      </c>
      <c r="C744">
        <v>27</v>
      </c>
      <c r="D744" t="str">
        <v>Nikita Ahuja</v>
      </c>
      <c r="E744" t="str">
        <v xml:space="preserve">Mumbai       </v>
      </c>
      <c r="F744">
        <v>0</v>
      </c>
      <c r="G744" t="s">
        <v>205</v>
      </c>
      <c r="H744" t="str">
        <v>Nivea Body Lotion</v>
      </c>
      <c r="I744" t="str">
        <v>Personal Care</v>
      </c>
      <c r="J744">
        <v>1</v>
      </c>
      <c r="K744" s="6">
        <v>399</v>
      </c>
      <c r="L744" s="7">
        <f t="shared" si="22"/>
        <v>399</v>
      </c>
      <c r="M744">
        <v>0</v>
      </c>
      <c r="N744" s="9">
        <v>0</v>
      </c>
      <c r="O744" s="7">
        <f t="shared" si="23"/>
        <v>399</v>
      </c>
    </row>
    <row r="745" spans="1:15" x14ac:dyDescent="0.25">
      <c r="A745" s="5">
        <v>44709</v>
      </c>
      <c r="B745">
        <v>744</v>
      </c>
      <c r="C745">
        <v>50</v>
      </c>
      <c r="D745" t="str">
        <v>Yash Malhotra</v>
      </c>
      <c r="E745" t="str">
        <v xml:space="preserve">Lucknow      </v>
      </c>
      <c r="F745" t="s">
        <v>212</v>
      </c>
      <c r="G745" t="s">
        <v>205</v>
      </c>
      <c r="H745" t="str">
        <v>Nivea Body Lotion</v>
      </c>
      <c r="I745" t="str">
        <v>Personal Care</v>
      </c>
      <c r="J745">
        <v>1</v>
      </c>
      <c r="K745" s="6">
        <v>399</v>
      </c>
      <c r="L745" s="7">
        <f t="shared" si="22"/>
        <v>399</v>
      </c>
      <c r="M745">
        <v>0.2</v>
      </c>
      <c r="N745" s="9">
        <v>79.800000000000011</v>
      </c>
      <c r="O745" s="7">
        <f t="shared" si="23"/>
        <v>398.8</v>
      </c>
    </row>
    <row r="746" spans="1:15" x14ac:dyDescent="0.25">
      <c r="A746" s="5">
        <v>43844</v>
      </c>
      <c r="B746">
        <v>745</v>
      </c>
      <c r="C746">
        <v>40</v>
      </c>
      <c r="D746" t="str">
        <v>Samir Ghosh</v>
      </c>
      <c r="E746" t="str">
        <v xml:space="preserve">Jaipur       </v>
      </c>
      <c r="F746">
        <v>0</v>
      </c>
      <c r="G746" t="s">
        <v>196</v>
      </c>
      <c r="H746" t="str">
        <v>Wildcraft Hiking Bag</v>
      </c>
      <c r="I746" t="str">
        <v>Bags</v>
      </c>
      <c r="J746">
        <v>3</v>
      </c>
      <c r="K746" s="6">
        <v>5499</v>
      </c>
      <c r="L746" s="7">
        <f t="shared" si="22"/>
        <v>16497</v>
      </c>
      <c r="M746">
        <v>0</v>
      </c>
      <c r="N746" s="9">
        <v>0</v>
      </c>
      <c r="O746" s="7">
        <f t="shared" si="23"/>
        <v>16497</v>
      </c>
    </row>
    <row r="747" spans="1:15" x14ac:dyDescent="0.25">
      <c r="A747" s="5">
        <v>44185</v>
      </c>
      <c r="B747">
        <v>746</v>
      </c>
      <c r="C747">
        <v>21</v>
      </c>
      <c r="D747" t="str">
        <v>Lavanya Jain</v>
      </c>
      <c r="E747" t="str">
        <v xml:space="preserve">Indore       </v>
      </c>
      <c r="F747">
        <v>0</v>
      </c>
      <c r="G747" t="s">
        <v>182</v>
      </c>
      <c r="H747" t="str">
        <v>Fossil Smartwatch</v>
      </c>
      <c r="I747" t="str">
        <v>Accessories</v>
      </c>
      <c r="J747">
        <v>1</v>
      </c>
      <c r="K747" s="6">
        <v>12999</v>
      </c>
      <c r="L747" s="7">
        <f t="shared" si="22"/>
        <v>12999</v>
      </c>
      <c r="M747">
        <v>0</v>
      </c>
      <c r="N747" s="9">
        <v>0</v>
      </c>
      <c r="O747" s="7">
        <f t="shared" si="23"/>
        <v>12999</v>
      </c>
    </row>
    <row r="748" spans="1:15" x14ac:dyDescent="0.25">
      <c r="A748" s="5">
        <v>44210</v>
      </c>
      <c r="B748">
        <v>747</v>
      </c>
      <c r="C748">
        <v>10</v>
      </c>
      <c r="D748" t="str">
        <v>Dhruv Desai</v>
      </c>
      <c r="E748" t="str">
        <v xml:space="preserve">Pune         </v>
      </c>
      <c r="F748">
        <v>0</v>
      </c>
      <c r="G748" t="s">
        <v>201</v>
      </c>
      <c r="H748" t="str">
        <v>Dove Soap Pack</v>
      </c>
      <c r="I748" t="str">
        <v>Personal Care</v>
      </c>
      <c r="J748">
        <v>1</v>
      </c>
      <c r="K748" s="6">
        <v>349</v>
      </c>
      <c r="L748" s="7">
        <f t="shared" si="22"/>
        <v>349</v>
      </c>
      <c r="M748">
        <v>0</v>
      </c>
      <c r="N748" s="9">
        <v>0</v>
      </c>
      <c r="O748" s="7">
        <f t="shared" si="23"/>
        <v>349</v>
      </c>
    </row>
    <row r="749" spans="1:15" x14ac:dyDescent="0.25">
      <c r="A749" s="5">
        <v>44505</v>
      </c>
      <c r="B749">
        <v>748</v>
      </c>
      <c r="C749">
        <v>17</v>
      </c>
      <c r="D749" t="str">
        <v>Kajal Bhatt</v>
      </c>
      <c r="E749" t="str">
        <v xml:space="preserve">Delhi        </v>
      </c>
      <c r="F749">
        <v>0</v>
      </c>
      <c r="G749" t="s">
        <v>179</v>
      </c>
      <c r="H749" t="str">
        <v>Titan Wrist Watch</v>
      </c>
      <c r="I749" t="str">
        <v>Accessories</v>
      </c>
      <c r="J749">
        <v>1</v>
      </c>
      <c r="K749" s="6">
        <v>5999</v>
      </c>
      <c r="L749" s="7">
        <f t="shared" si="22"/>
        <v>5999</v>
      </c>
      <c r="M749">
        <v>0</v>
      </c>
      <c r="N749" s="9">
        <v>0</v>
      </c>
      <c r="O749" s="7">
        <f t="shared" si="23"/>
        <v>5999</v>
      </c>
    </row>
    <row r="750" spans="1:15" x14ac:dyDescent="0.25">
      <c r="A750" s="5">
        <v>43992</v>
      </c>
      <c r="B750">
        <v>749</v>
      </c>
      <c r="C750">
        <v>26</v>
      </c>
      <c r="D750" t="str">
        <v>Neha Sinha</v>
      </c>
      <c r="E750" t="str">
        <v xml:space="preserve">Kolkata      </v>
      </c>
      <c r="F750">
        <v>0</v>
      </c>
      <c r="G750" t="s">
        <v>177</v>
      </c>
      <c r="H750" t="str">
        <v>Prestige Pressure Cooker</v>
      </c>
      <c r="I750" t="str">
        <v>Home Appliances</v>
      </c>
      <c r="J750">
        <v>3</v>
      </c>
      <c r="K750" s="6">
        <v>2299</v>
      </c>
      <c r="L750" s="7">
        <f t="shared" si="22"/>
        <v>6897</v>
      </c>
      <c r="M750">
        <v>0</v>
      </c>
      <c r="N750" s="9">
        <v>0</v>
      </c>
      <c r="O750" s="7">
        <f t="shared" si="23"/>
        <v>6897</v>
      </c>
    </row>
    <row r="751" spans="1:15" x14ac:dyDescent="0.25">
      <c r="A751" s="5">
        <v>44972</v>
      </c>
      <c r="B751">
        <v>750</v>
      </c>
      <c r="C751">
        <v>23</v>
      </c>
      <c r="D751" t="str">
        <v>Meera Bansal</v>
      </c>
      <c r="E751" t="str">
        <v xml:space="preserve">Hyderabad    </v>
      </c>
      <c r="F751">
        <v>0</v>
      </c>
      <c r="G751" t="s">
        <v>191</v>
      </c>
      <c r="H751" t="str">
        <v>Puma Backpack</v>
      </c>
      <c r="I751" t="str">
        <v>Bags</v>
      </c>
      <c r="J751">
        <v>3</v>
      </c>
      <c r="K751" s="6">
        <v>2799</v>
      </c>
      <c r="L751" s="7">
        <f t="shared" si="22"/>
        <v>8397</v>
      </c>
      <c r="M751">
        <v>0</v>
      </c>
      <c r="N751" s="9">
        <v>0</v>
      </c>
      <c r="O751" s="7">
        <f t="shared" si="23"/>
        <v>8397</v>
      </c>
    </row>
    <row r="752" spans="1:15" x14ac:dyDescent="0.25">
      <c r="A752" s="5">
        <v>44681</v>
      </c>
      <c r="B752">
        <v>751</v>
      </c>
      <c r="C752">
        <v>32</v>
      </c>
      <c r="D752" t="str">
        <v>Priya Arora</v>
      </c>
      <c r="E752" t="str">
        <v xml:space="preserve">Kolkata      </v>
      </c>
      <c r="F752" t="s">
        <v>212</v>
      </c>
      <c r="G752" t="s">
        <v>157</v>
      </c>
      <c r="H752" t="str">
        <v>Levi's Denim Jeans</v>
      </c>
      <c r="I752" t="str">
        <v>Clothing</v>
      </c>
      <c r="J752">
        <v>3</v>
      </c>
      <c r="K752" s="6">
        <v>3499</v>
      </c>
      <c r="L752" s="7">
        <f t="shared" si="22"/>
        <v>10497</v>
      </c>
      <c r="M752">
        <v>0.2</v>
      </c>
      <c r="N752" s="9">
        <v>2099.4</v>
      </c>
      <c r="O752" s="7">
        <f t="shared" si="23"/>
        <v>10496.8</v>
      </c>
    </row>
    <row r="753" spans="1:15" x14ac:dyDescent="0.25">
      <c r="A753" s="5">
        <v>44030</v>
      </c>
      <c r="B753">
        <v>752</v>
      </c>
      <c r="C753">
        <v>1</v>
      </c>
      <c r="D753" t="str">
        <v>Aarav Singh</v>
      </c>
      <c r="E753" t="str">
        <v xml:space="preserve">Nagpur       </v>
      </c>
      <c r="F753" t="s">
        <v>227</v>
      </c>
      <c r="G753" t="s">
        <v>205</v>
      </c>
      <c r="H753" t="str">
        <v>Nivea Body Lotion</v>
      </c>
      <c r="I753" t="str">
        <v>Personal Care</v>
      </c>
      <c r="J753">
        <v>1</v>
      </c>
      <c r="K753" s="6">
        <v>399</v>
      </c>
      <c r="L753" s="7">
        <f t="shared" si="22"/>
        <v>399</v>
      </c>
      <c r="M753">
        <v>0.5</v>
      </c>
      <c r="N753" s="9">
        <v>199.5</v>
      </c>
      <c r="O753" s="7">
        <f t="shared" si="23"/>
        <v>398.5</v>
      </c>
    </row>
    <row r="754" spans="1:15" x14ac:dyDescent="0.25">
      <c r="A754" s="5">
        <v>45131</v>
      </c>
      <c r="B754">
        <v>753</v>
      </c>
      <c r="C754">
        <v>7</v>
      </c>
      <c r="D754" t="str">
        <v>Arjun Joshi</v>
      </c>
      <c r="E754" t="str">
        <v xml:space="preserve">Kanpur       </v>
      </c>
      <c r="F754">
        <v>0</v>
      </c>
      <c r="G754" t="s">
        <v>196</v>
      </c>
      <c r="H754" t="str">
        <v>Wildcraft Hiking Bag</v>
      </c>
      <c r="I754" t="str">
        <v>Bags</v>
      </c>
      <c r="J754">
        <v>2</v>
      </c>
      <c r="K754" s="6">
        <v>5499</v>
      </c>
      <c r="L754" s="7">
        <f t="shared" si="22"/>
        <v>10998</v>
      </c>
      <c r="M754">
        <v>0</v>
      </c>
      <c r="N754" s="9">
        <v>0</v>
      </c>
      <c r="O754" s="7">
        <f t="shared" si="23"/>
        <v>10998</v>
      </c>
    </row>
    <row r="755" spans="1:15" x14ac:dyDescent="0.25">
      <c r="A755" s="5">
        <v>45235</v>
      </c>
      <c r="B755">
        <v>754</v>
      </c>
      <c r="C755">
        <v>15</v>
      </c>
      <c r="D755" t="str">
        <v>Jaya Kumar</v>
      </c>
      <c r="E755" t="str">
        <v xml:space="preserve">Chennai      </v>
      </c>
      <c r="F755">
        <v>0</v>
      </c>
      <c r="G755" t="s">
        <v>142</v>
      </c>
      <c r="H755" t="str">
        <v>Samsung Galaxy S21</v>
      </c>
      <c r="I755" t="str">
        <v>Electronics</v>
      </c>
      <c r="J755">
        <v>2</v>
      </c>
      <c r="K755" s="6">
        <v>69999</v>
      </c>
      <c r="L755" s="7">
        <f t="shared" si="22"/>
        <v>139998</v>
      </c>
      <c r="M755">
        <v>0</v>
      </c>
      <c r="N755" s="9">
        <v>0</v>
      </c>
      <c r="O755" s="7">
        <f t="shared" si="23"/>
        <v>139998</v>
      </c>
    </row>
    <row r="756" spans="1:15" x14ac:dyDescent="0.25">
      <c r="A756" s="5">
        <v>43978</v>
      </c>
      <c r="B756">
        <v>755</v>
      </c>
      <c r="C756">
        <v>28</v>
      </c>
      <c r="D756" t="str">
        <v>Nikhil Khanna</v>
      </c>
      <c r="E756" t="str">
        <v xml:space="preserve">Indore       </v>
      </c>
      <c r="F756" t="s">
        <v>212</v>
      </c>
      <c r="G756" t="s">
        <v>164</v>
      </c>
      <c r="H756" t="str">
        <v>FabIndia Kurta</v>
      </c>
      <c r="I756" t="str">
        <v>Clothing</v>
      </c>
      <c r="J756">
        <v>2</v>
      </c>
      <c r="K756" s="6">
        <v>2999</v>
      </c>
      <c r="L756" s="7">
        <f t="shared" si="22"/>
        <v>5998</v>
      </c>
      <c r="M756">
        <v>0.2</v>
      </c>
      <c r="N756" s="9">
        <v>1199.6000000000001</v>
      </c>
      <c r="O756" s="7">
        <f t="shared" si="23"/>
        <v>5997.8</v>
      </c>
    </row>
    <row r="757" spans="1:15" x14ac:dyDescent="0.25">
      <c r="A757" s="5">
        <v>44943</v>
      </c>
      <c r="B757">
        <v>756</v>
      </c>
      <c r="C757">
        <v>36</v>
      </c>
      <c r="D757" t="str">
        <v>Rishi Kulkarni</v>
      </c>
      <c r="E757" t="str">
        <v>Visakhapatnam</v>
      </c>
      <c r="F757">
        <v>0</v>
      </c>
      <c r="G757" t="s">
        <v>194</v>
      </c>
      <c r="H757" t="str">
        <v>American Tourister Suitcase</v>
      </c>
      <c r="I757" t="str">
        <v>Bags</v>
      </c>
      <c r="J757">
        <v>1</v>
      </c>
      <c r="K757" s="6">
        <v>8999</v>
      </c>
      <c r="L757" s="7">
        <f t="shared" si="22"/>
        <v>8999</v>
      </c>
      <c r="M757">
        <v>0</v>
      </c>
      <c r="N757" s="9">
        <v>0</v>
      </c>
      <c r="O757" s="7">
        <f t="shared" si="23"/>
        <v>8999</v>
      </c>
    </row>
    <row r="758" spans="1:15" x14ac:dyDescent="0.25">
      <c r="A758" s="5">
        <v>45126</v>
      </c>
      <c r="B758">
        <v>757</v>
      </c>
      <c r="C758">
        <v>2</v>
      </c>
      <c r="D758" t="str">
        <v>Aditi Patel</v>
      </c>
      <c r="E758" t="str">
        <v xml:space="preserve">Bhopal       </v>
      </c>
      <c r="F758">
        <v>0</v>
      </c>
      <c r="G758" t="s">
        <v>155</v>
      </c>
      <c r="H758" t="str">
        <v>Puma Sports Shoes</v>
      </c>
      <c r="I758" t="str">
        <v>Footwear</v>
      </c>
      <c r="J758">
        <v>3</v>
      </c>
      <c r="K758" s="6">
        <v>5499</v>
      </c>
      <c r="L758" s="7">
        <f t="shared" si="22"/>
        <v>16497</v>
      </c>
      <c r="M758">
        <v>0</v>
      </c>
      <c r="N758" s="9">
        <v>0</v>
      </c>
      <c r="O758" s="7">
        <f t="shared" si="23"/>
        <v>16497</v>
      </c>
    </row>
    <row r="759" spans="1:15" x14ac:dyDescent="0.25">
      <c r="A759" s="5">
        <v>43837</v>
      </c>
      <c r="B759">
        <v>758</v>
      </c>
      <c r="C759">
        <v>28</v>
      </c>
      <c r="D759" t="str">
        <v>Nikhil Khanna</v>
      </c>
      <c r="E759" t="str">
        <v xml:space="preserve">Indore       </v>
      </c>
      <c r="F759">
        <v>0</v>
      </c>
      <c r="G759" t="s">
        <v>155</v>
      </c>
      <c r="H759" t="str">
        <v>Puma Sports Shoes</v>
      </c>
      <c r="I759" t="str">
        <v>Footwear</v>
      </c>
      <c r="J759">
        <v>1</v>
      </c>
      <c r="K759" s="6">
        <v>5499</v>
      </c>
      <c r="L759" s="7">
        <f t="shared" si="22"/>
        <v>5499</v>
      </c>
      <c r="M759">
        <v>0</v>
      </c>
      <c r="N759" s="9">
        <v>0</v>
      </c>
      <c r="O759" s="7">
        <f t="shared" si="23"/>
        <v>5499</v>
      </c>
    </row>
    <row r="760" spans="1:15" x14ac:dyDescent="0.25">
      <c r="A760" s="5">
        <v>44096</v>
      </c>
      <c r="B760">
        <v>759</v>
      </c>
      <c r="C760">
        <v>42</v>
      </c>
      <c r="D760" t="str">
        <v>Shikha Pandey</v>
      </c>
      <c r="E760" t="str">
        <v xml:space="preserve">Lucknow      </v>
      </c>
      <c r="F760">
        <v>0</v>
      </c>
      <c r="G760" t="s">
        <v>194</v>
      </c>
      <c r="H760" t="str">
        <v>American Tourister Suitcase</v>
      </c>
      <c r="I760" t="str">
        <v>Bags</v>
      </c>
      <c r="J760">
        <v>1</v>
      </c>
      <c r="K760" s="6">
        <v>8999</v>
      </c>
      <c r="L760" s="7">
        <f t="shared" si="22"/>
        <v>8999</v>
      </c>
      <c r="M760">
        <v>0</v>
      </c>
      <c r="N760" s="9">
        <v>0</v>
      </c>
      <c r="O760" s="7">
        <f t="shared" si="23"/>
        <v>8999</v>
      </c>
    </row>
    <row r="761" spans="1:15" x14ac:dyDescent="0.25">
      <c r="A761" s="5">
        <v>44650</v>
      </c>
      <c r="B761">
        <v>760</v>
      </c>
      <c r="C761">
        <v>15</v>
      </c>
      <c r="D761" t="str">
        <v>Jaya Kumar</v>
      </c>
      <c r="E761" t="str">
        <v xml:space="preserve">Chennai      </v>
      </c>
      <c r="F761">
        <v>0</v>
      </c>
      <c r="G761" t="s">
        <v>139</v>
      </c>
      <c r="H761" t="str">
        <v>Apple iPhone 14</v>
      </c>
      <c r="I761" t="str">
        <v>Electronics</v>
      </c>
      <c r="J761">
        <v>3</v>
      </c>
      <c r="K761" s="6">
        <v>79999</v>
      </c>
      <c r="L761" s="7">
        <f t="shared" si="22"/>
        <v>239997</v>
      </c>
      <c r="M761">
        <v>0</v>
      </c>
      <c r="N761" s="9">
        <v>0</v>
      </c>
      <c r="O761" s="7">
        <f t="shared" si="23"/>
        <v>239997</v>
      </c>
    </row>
    <row r="762" spans="1:15" x14ac:dyDescent="0.25">
      <c r="A762" s="5">
        <v>43888</v>
      </c>
      <c r="B762">
        <v>761</v>
      </c>
      <c r="C762">
        <v>48</v>
      </c>
      <c r="D762" t="str">
        <v>Vikas Tiwari</v>
      </c>
      <c r="E762" t="str">
        <v xml:space="preserve">Bhopal       </v>
      </c>
      <c r="F762">
        <v>0</v>
      </c>
      <c r="G762" t="s">
        <v>150</v>
      </c>
      <c r="H762" t="str">
        <v>Nike Running Shoes</v>
      </c>
      <c r="I762" t="str">
        <v>Footwear</v>
      </c>
      <c r="J762">
        <v>3</v>
      </c>
      <c r="K762" s="6">
        <v>7499</v>
      </c>
      <c r="L762" s="7">
        <f t="shared" si="22"/>
        <v>22497</v>
      </c>
      <c r="M762">
        <v>0</v>
      </c>
      <c r="N762" s="9">
        <v>0</v>
      </c>
      <c r="O762" s="7">
        <f t="shared" si="23"/>
        <v>22497</v>
      </c>
    </row>
    <row r="763" spans="1:15" x14ac:dyDescent="0.25">
      <c r="A763" s="5">
        <v>45138</v>
      </c>
      <c r="B763">
        <v>762</v>
      </c>
      <c r="C763">
        <v>11</v>
      </c>
      <c r="D763" t="str">
        <v>Diya Kapoor</v>
      </c>
      <c r="E763" t="str">
        <v xml:space="preserve">Mumbai       </v>
      </c>
      <c r="F763">
        <v>0</v>
      </c>
      <c r="G763" t="s">
        <v>182</v>
      </c>
      <c r="H763" t="str">
        <v>Fossil Smartwatch</v>
      </c>
      <c r="I763" t="str">
        <v>Accessories</v>
      </c>
      <c r="J763">
        <v>2</v>
      </c>
      <c r="K763" s="6">
        <v>12999</v>
      </c>
      <c r="L763" s="7">
        <f t="shared" si="22"/>
        <v>25998</v>
      </c>
      <c r="M763">
        <v>0</v>
      </c>
      <c r="N763" s="9">
        <v>0</v>
      </c>
      <c r="O763" s="7">
        <f t="shared" si="23"/>
        <v>25998</v>
      </c>
    </row>
    <row r="764" spans="1:15" x14ac:dyDescent="0.25">
      <c r="A764" s="5">
        <v>44333</v>
      </c>
      <c r="B764">
        <v>763</v>
      </c>
      <c r="C764">
        <v>19</v>
      </c>
      <c r="D764" t="str">
        <v>Kavya Mishra</v>
      </c>
      <c r="E764" t="str">
        <v xml:space="preserve">Indore       </v>
      </c>
      <c r="F764" t="s">
        <v>212</v>
      </c>
      <c r="G764" t="s">
        <v>196</v>
      </c>
      <c r="H764" t="str">
        <v>Wildcraft Hiking Bag</v>
      </c>
      <c r="I764" t="str">
        <v>Bags</v>
      </c>
      <c r="J764">
        <v>2</v>
      </c>
      <c r="K764" s="6">
        <v>5499</v>
      </c>
      <c r="L764" s="7">
        <f t="shared" si="22"/>
        <v>10998</v>
      </c>
      <c r="M764">
        <v>0.2</v>
      </c>
      <c r="N764" s="9">
        <v>2199.6</v>
      </c>
      <c r="O764" s="7">
        <f t="shared" si="23"/>
        <v>10997.8</v>
      </c>
    </row>
    <row r="765" spans="1:15" x14ac:dyDescent="0.25">
      <c r="A765" s="5">
        <v>44151</v>
      </c>
      <c r="B765">
        <v>764</v>
      </c>
      <c r="C765">
        <v>20</v>
      </c>
      <c r="D765" t="str">
        <v>Krishnan Menon</v>
      </c>
      <c r="E765" t="str">
        <v xml:space="preserve">Chennai      </v>
      </c>
      <c r="F765">
        <v>0</v>
      </c>
      <c r="G765" t="s">
        <v>201</v>
      </c>
      <c r="H765" t="str">
        <v>Dove Soap Pack</v>
      </c>
      <c r="I765" t="str">
        <v>Personal Care</v>
      </c>
      <c r="J765">
        <v>1</v>
      </c>
      <c r="K765" s="6">
        <v>349</v>
      </c>
      <c r="L765" s="7">
        <f t="shared" si="22"/>
        <v>349</v>
      </c>
      <c r="M765">
        <v>0</v>
      </c>
      <c r="N765" s="9">
        <v>0</v>
      </c>
      <c r="O765" s="7">
        <f t="shared" si="23"/>
        <v>349</v>
      </c>
    </row>
    <row r="766" spans="1:15" x14ac:dyDescent="0.25">
      <c r="A766" s="5">
        <v>44067</v>
      </c>
      <c r="B766">
        <v>765</v>
      </c>
      <c r="C766">
        <v>49</v>
      </c>
      <c r="D766" t="str">
        <v>Viraj Patel</v>
      </c>
      <c r="E766" t="str">
        <v xml:space="preserve">Lucknow      </v>
      </c>
      <c r="F766">
        <v>0</v>
      </c>
      <c r="G766" t="s">
        <v>175</v>
      </c>
      <c r="H766" t="str">
        <v>IFB Microwave Oven</v>
      </c>
      <c r="I766" t="str">
        <v>Home Appliances</v>
      </c>
      <c r="J766">
        <v>1</v>
      </c>
      <c r="K766" s="6">
        <v>10499</v>
      </c>
      <c r="L766" s="7">
        <f t="shared" si="22"/>
        <v>10499</v>
      </c>
      <c r="M766">
        <v>0</v>
      </c>
      <c r="N766" s="9">
        <v>0</v>
      </c>
      <c r="O766" s="7">
        <f t="shared" si="23"/>
        <v>10499</v>
      </c>
    </row>
    <row r="767" spans="1:15" x14ac:dyDescent="0.25">
      <c r="A767" s="5">
        <v>43891</v>
      </c>
      <c r="B767">
        <v>766</v>
      </c>
      <c r="C767">
        <v>5</v>
      </c>
      <c r="D767" t="str">
        <v>Aniket Sharma</v>
      </c>
      <c r="E767" t="str">
        <v xml:space="preserve">Indore       </v>
      </c>
      <c r="F767">
        <v>0</v>
      </c>
      <c r="G767" t="s">
        <v>157</v>
      </c>
      <c r="H767" t="str">
        <v>Levi's Denim Jeans</v>
      </c>
      <c r="I767" t="str">
        <v>Clothing</v>
      </c>
      <c r="J767">
        <v>1</v>
      </c>
      <c r="K767" s="6">
        <v>3499</v>
      </c>
      <c r="L767" s="7">
        <f t="shared" si="22"/>
        <v>3499</v>
      </c>
      <c r="M767">
        <v>0</v>
      </c>
      <c r="N767" s="9">
        <v>0</v>
      </c>
      <c r="O767" s="7">
        <f t="shared" si="23"/>
        <v>3499</v>
      </c>
    </row>
    <row r="768" spans="1:15" x14ac:dyDescent="0.25">
      <c r="A768" s="5">
        <v>43890</v>
      </c>
      <c r="B768">
        <v>767</v>
      </c>
      <c r="C768">
        <v>8</v>
      </c>
      <c r="D768" t="str">
        <v>Aryan Gupta</v>
      </c>
      <c r="E768" t="str">
        <v xml:space="preserve">Mumbai       </v>
      </c>
      <c r="F768">
        <v>0</v>
      </c>
      <c r="G768" t="s">
        <v>184</v>
      </c>
      <c r="H768" t="str">
        <v>Tupperware Lunch Box</v>
      </c>
      <c r="I768" t="str">
        <v>Kitchenware</v>
      </c>
      <c r="J768">
        <v>2</v>
      </c>
      <c r="K768" s="6">
        <v>1299</v>
      </c>
      <c r="L768" s="7">
        <f t="shared" si="22"/>
        <v>2598</v>
      </c>
      <c r="M768">
        <v>0</v>
      </c>
      <c r="N768" s="9">
        <v>0</v>
      </c>
      <c r="O768" s="7">
        <f t="shared" si="23"/>
        <v>2598</v>
      </c>
    </row>
    <row r="769" spans="1:15" x14ac:dyDescent="0.25">
      <c r="A769" s="5">
        <v>45114</v>
      </c>
      <c r="B769">
        <v>768</v>
      </c>
      <c r="C769">
        <v>25</v>
      </c>
      <c r="D769" t="str">
        <v>Naina Chauhan</v>
      </c>
      <c r="E769" t="str">
        <v xml:space="preserve">Kanpur       </v>
      </c>
      <c r="F769">
        <v>0</v>
      </c>
      <c r="G769" t="s">
        <v>162</v>
      </c>
      <c r="H769" t="str">
        <v>H&amp;M T-Shirt</v>
      </c>
      <c r="I769" t="str">
        <v>Clothing</v>
      </c>
      <c r="J769">
        <v>3</v>
      </c>
      <c r="K769" s="6">
        <v>1499</v>
      </c>
      <c r="L769" s="7">
        <f t="shared" si="22"/>
        <v>4497</v>
      </c>
      <c r="M769">
        <v>0</v>
      </c>
      <c r="N769" s="9">
        <v>0</v>
      </c>
      <c r="O769" s="7">
        <f t="shared" si="23"/>
        <v>4497</v>
      </c>
    </row>
    <row r="770" spans="1:15" x14ac:dyDescent="0.25">
      <c r="A770" s="5">
        <v>45042</v>
      </c>
      <c r="B770">
        <v>769</v>
      </c>
      <c r="C770">
        <v>4</v>
      </c>
      <c r="D770" t="str">
        <v>Ananya Mehta</v>
      </c>
      <c r="E770" t="str">
        <v xml:space="preserve">Bhopal       </v>
      </c>
      <c r="F770" t="s">
        <v>212</v>
      </c>
      <c r="G770" t="s">
        <v>203</v>
      </c>
      <c r="H770" t="str">
        <v>Colgate Toothpaste</v>
      </c>
      <c r="I770" t="str">
        <v>Personal Care</v>
      </c>
      <c r="J770">
        <v>2</v>
      </c>
      <c r="K770" s="6">
        <v>99</v>
      </c>
      <c r="L770" s="7">
        <f t="shared" si="22"/>
        <v>198</v>
      </c>
      <c r="M770">
        <v>0.2</v>
      </c>
      <c r="N770" s="9">
        <v>39.6</v>
      </c>
      <c r="O770" s="7">
        <f t="shared" si="23"/>
        <v>197.8</v>
      </c>
    </row>
    <row r="771" spans="1:15" x14ac:dyDescent="0.25">
      <c r="A771" s="5">
        <v>44422</v>
      </c>
      <c r="B771">
        <v>770</v>
      </c>
      <c r="C771">
        <v>36</v>
      </c>
      <c r="D771" t="str">
        <v>Rishi Kulkarni</v>
      </c>
      <c r="E771" t="str">
        <v>Visakhapatnam</v>
      </c>
      <c r="F771">
        <v>0</v>
      </c>
      <c r="G771" t="s">
        <v>168</v>
      </c>
      <c r="H771" t="str">
        <v>Bajaj Mixer Grinder</v>
      </c>
      <c r="I771" t="str">
        <v>Home Appliances</v>
      </c>
      <c r="J771">
        <v>2</v>
      </c>
      <c r="K771" s="6">
        <v>4999</v>
      </c>
      <c r="L771" s="7">
        <f t="shared" ref="L771:L834" si="24">J771*K771</f>
        <v>9998</v>
      </c>
      <c r="M771">
        <v>0</v>
      </c>
      <c r="N771" s="9">
        <v>0</v>
      </c>
      <c r="O771" s="7">
        <f t="shared" ref="O771:O834" si="25">L771-M771</f>
        <v>9998</v>
      </c>
    </row>
    <row r="772" spans="1:15" x14ac:dyDescent="0.25">
      <c r="A772" s="5">
        <v>44563</v>
      </c>
      <c r="B772">
        <v>771</v>
      </c>
      <c r="C772">
        <v>2</v>
      </c>
      <c r="D772" t="str">
        <v>Aditi Patel</v>
      </c>
      <c r="E772" t="str">
        <v xml:space="preserve">Bhopal       </v>
      </c>
      <c r="F772">
        <v>0</v>
      </c>
      <c r="G772" t="s">
        <v>164</v>
      </c>
      <c r="H772" t="str">
        <v>FabIndia Kurta</v>
      </c>
      <c r="I772" t="str">
        <v>Clothing</v>
      </c>
      <c r="J772">
        <v>1</v>
      </c>
      <c r="K772" s="6">
        <v>2999</v>
      </c>
      <c r="L772" s="7">
        <f t="shared" si="24"/>
        <v>2999</v>
      </c>
      <c r="M772">
        <v>0</v>
      </c>
      <c r="N772" s="9">
        <v>0</v>
      </c>
      <c r="O772" s="7">
        <f t="shared" si="25"/>
        <v>2999</v>
      </c>
    </row>
    <row r="773" spans="1:15" x14ac:dyDescent="0.25">
      <c r="A773" s="5">
        <v>45087</v>
      </c>
      <c r="B773">
        <v>772</v>
      </c>
      <c r="C773">
        <v>4</v>
      </c>
      <c r="D773" t="str">
        <v>Ananya Mehta</v>
      </c>
      <c r="E773" t="str">
        <v xml:space="preserve">Bhopal       </v>
      </c>
      <c r="F773">
        <v>0</v>
      </c>
      <c r="G773" t="s">
        <v>160</v>
      </c>
      <c r="H773" t="str">
        <v>Zara Casual Shirt</v>
      </c>
      <c r="I773" t="str">
        <v>Clothing</v>
      </c>
      <c r="J773">
        <v>1</v>
      </c>
      <c r="K773" s="6">
        <v>2199</v>
      </c>
      <c r="L773" s="7">
        <f t="shared" si="24"/>
        <v>2199</v>
      </c>
      <c r="M773">
        <v>0</v>
      </c>
      <c r="N773" s="9">
        <v>0</v>
      </c>
      <c r="O773" s="7">
        <f t="shared" si="25"/>
        <v>2199</v>
      </c>
    </row>
    <row r="774" spans="1:15" x14ac:dyDescent="0.25">
      <c r="A774" s="5">
        <v>44053</v>
      </c>
      <c r="B774">
        <v>773</v>
      </c>
      <c r="C774">
        <v>28</v>
      </c>
      <c r="D774" t="str">
        <v>Nikhil Khanna</v>
      </c>
      <c r="E774" t="str">
        <v xml:space="preserve">Indore       </v>
      </c>
      <c r="F774">
        <v>0</v>
      </c>
      <c r="G774" t="s">
        <v>148</v>
      </c>
      <c r="H774" t="str">
        <v>Apple MacBook Air</v>
      </c>
      <c r="I774" t="str">
        <v>Electronics</v>
      </c>
      <c r="J774">
        <v>3</v>
      </c>
      <c r="K774" s="6">
        <v>92499</v>
      </c>
      <c r="L774" s="7">
        <f t="shared" si="24"/>
        <v>277497</v>
      </c>
      <c r="M774">
        <v>0</v>
      </c>
      <c r="N774" s="9">
        <v>0</v>
      </c>
      <c r="O774" s="7">
        <f t="shared" si="25"/>
        <v>277497</v>
      </c>
    </row>
    <row r="775" spans="1:15" x14ac:dyDescent="0.25">
      <c r="A775" s="5">
        <v>44376</v>
      </c>
      <c r="B775">
        <v>774</v>
      </c>
      <c r="C775">
        <v>20</v>
      </c>
      <c r="D775" t="str">
        <v>Krishnan Menon</v>
      </c>
      <c r="E775" t="str">
        <v xml:space="preserve">Chennai      </v>
      </c>
      <c r="F775">
        <v>0</v>
      </c>
      <c r="G775" t="s">
        <v>198</v>
      </c>
      <c r="H775" t="str">
        <v>L'Oreal Shampoo</v>
      </c>
      <c r="I775" t="str">
        <v>Personal Care</v>
      </c>
      <c r="J775">
        <v>2</v>
      </c>
      <c r="K775" s="6">
        <v>699</v>
      </c>
      <c r="L775" s="7">
        <f t="shared" si="24"/>
        <v>1398</v>
      </c>
      <c r="M775">
        <v>0</v>
      </c>
      <c r="N775" s="9">
        <v>0</v>
      </c>
      <c r="O775" s="7">
        <f t="shared" si="25"/>
        <v>1398</v>
      </c>
    </row>
    <row r="776" spans="1:15" x14ac:dyDescent="0.25">
      <c r="A776" s="5">
        <v>45182</v>
      </c>
      <c r="B776">
        <v>775</v>
      </c>
      <c r="C776">
        <v>45</v>
      </c>
      <c r="D776" t="str">
        <v>Sneha Sharma</v>
      </c>
      <c r="E776" t="str">
        <v xml:space="preserve">Jaipur       </v>
      </c>
      <c r="F776">
        <v>0</v>
      </c>
      <c r="G776" t="s">
        <v>179</v>
      </c>
      <c r="H776" t="str">
        <v>Titan Wrist Watch</v>
      </c>
      <c r="I776" t="str">
        <v>Accessories</v>
      </c>
      <c r="J776">
        <v>3</v>
      </c>
      <c r="K776" s="6">
        <v>5999</v>
      </c>
      <c r="L776" s="7">
        <f t="shared" si="24"/>
        <v>17997</v>
      </c>
      <c r="M776">
        <v>0</v>
      </c>
      <c r="N776" s="9">
        <v>0</v>
      </c>
      <c r="O776" s="7">
        <f t="shared" si="25"/>
        <v>17997</v>
      </c>
    </row>
    <row r="777" spans="1:15" x14ac:dyDescent="0.25">
      <c r="A777" s="5">
        <v>44537</v>
      </c>
      <c r="B777">
        <v>776</v>
      </c>
      <c r="C777">
        <v>5</v>
      </c>
      <c r="D777" t="str">
        <v>Aniket Sharma</v>
      </c>
      <c r="E777" t="str">
        <v xml:space="preserve">Indore       </v>
      </c>
      <c r="F777">
        <v>0</v>
      </c>
      <c r="G777" t="s">
        <v>205</v>
      </c>
      <c r="H777" t="str">
        <v>Nivea Body Lotion</v>
      </c>
      <c r="I777" t="str">
        <v>Personal Care</v>
      </c>
      <c r="J777">
        <v>2</v>
      </c>
      <c r="K777" s="6">
        <v>399</v>
      </c>
      <c r="L777" s="7">
        <f t="shared" si="24"/>
        <v>798</v>
      </c>
      <c r="M777">
        <v>0</v>
      </c>
      <c r="N777" s="9">
        <v>0</v>
      </c>
      <c r="O777" s="7">
        <f t="shared" si="25"/>
        <v>798</v>
      </c>
    </row>
    <row r="778" spans="1:15" x14ac:dyDescent="0.25">
      <c r="A778" s="5">
        <v>43889</v>
      </c>
      <c r="B778">
        <v>777</v>
      </c>
      <c r="C778">
        <v>7</v>
      </c>
      <c r="D778" t="str">
        <v>Arjun Joshi</v>
      </c>
      <c r="E778" t="str">
        <v xml:space="preserve">Kanpur       </v>
      </c>
      <c r="F778">
        <v>0</v>
      </c>
      <c r="G778" t="s">
        <v>150</v>
      </c>
      <c r="H778" t="str">
        <v>Nike Running Shoes</v>
      </c>
      <c r="I778" t="str">
        <v>Footwear</v>
      </c>
      <c r="J778">
        <v>3</v>
      </c>
      <c r="K778" s="6">
        <v>7499</v>
      </c>
      <c r="L778" s="7">
        <f t="shared" si="24"/>
        <v>22497</v>
      </c>
      <c r="M778">
        <v>0</v>
      </c>
      <c r="N778" s="9">
        <v>0</v>
      </c>
      <c r="O778" s="7">
        <f t="shared" si="25"/>
        <v>22497</v>
      </c>
    </row>
    <row r="779" spans="1:15" x14ac:dyDescent="0.25">
      <c r="A779" s="5">
        <v>44779</v>
      </c>
      <c r="B779">
        <v>778</v>
      </c>
      <c r="C779">
        <v>3</v>
      </c>
      <c r="D779" t="str">
        <v>Aman Verma</v>
      </c>
      <c r="E779" t="str">
        <v xml:space="preserve">Ahmedabad    </v>
      </c>
      <c r="F779">
        <v>0</v>
      </c>
      <c r="G779" t="s">
        <v>164</v>
      </c>
      <c r="H779" t="str">
        <v>FabIndia Kurta</v>
      </c>
      <c r="I779" t="str">
        <v>Clothing</v>
      </c>
      <c r="J779">
        <v>3</v>
      </c>
      <c r="K779" s="6">
        <v>2999</v>
      </c>
      <c r="L779" s="7">
        <f t="shared" si="24"/>
        <v>8997</v>
      </c>
      <c r="M779">
        <v>0</v>
      </c>
      <c r="N779" s="9">
        <v>0</v>
      </c>
      <c r="O779" s="7">
        <f t="shared" si="25"/>
        <v>8997</v>
      </c>
    </row>
    <row r="780" spans="1:15" x14ac:dyDescent="0.25">
      <c r="A780" s="5">
        <v>44610</v>
      </c>
      <c r="B780">
        <v>779</v>
      </c>
      <c r="C780">
        <v>10</v>
      </c>
      <c r="D780" t="str">
        <v>Dhruv Desai</v>
      </c>
      <c r="E780" t="str">
        <v xml:space="preserve">Pune         </v>
      </c>
      <c r="F780">
        <v>0</v>
      </c>
      <c r="G780" t="s">
        <v>175</v>
      </c>
      <c r="H780" t="str">
        <v>IFB Microwave Oven</v>
      </c>
      <c r="I780" t="str">
        <v>Home Appliances</v>
      </c>
      <c r="J780">
        <v>3</v>
      </c>
      <c r="K780" s="6">
        <v>10499</v>
      </c>
      <c r="L780" s="7">
        <f t="shared" si="24"/>
        <v>31497</v>
      </c>
      <c r="M780">
        <v>0</v>
      </c>
      <c r="N780" s="9">
        <v>0</v>
      </c>
      <c r="O780" s="7">
        <f t="shared" si="25"/>
        <v>31497</v>
      </c>
    </row>
    <row r="781" spans="1:15" x14ac:dyDescent="0.25">
      <c r="A781" s="5">
        <v>45285</v>
      </c>
      <c r="B781">
        <v>780</v>
      </c>
      <c r="C781">
        <v>12</v>
      </c>
      <c r="D781" t="str">
        <v>Gaurav Nair</v>
      </c>
      <c r="E781" t="str">
        <v xml:space="preserve">Pune         </v>
      </c>
      <c r="F781" t="s">
        <v>232</v>
      </c>
      <c r="G781" t="s">
        <v>175</v>
      </c>
      <c r="H781" t="str">
        <v>IFB Microwave Oven</v>
      </c>
      <c r="I781" t="str">
        <v>Home Appliances</v>
      </c>
      <c r="J781">
        <v>2</v>
      </c>
      <c r="K781" s="6">
        <v>10499</v>
      </c>
      <c r="L781" s="7">
        <f t="shared" si="24"/>
        <v>20998</v>
      </c>
      <c r="M781">
        <v>0.7</v>
      </c>
      <c r="N781" s="9">
        <v>14698.599999999999</v>
      </c>
      <c r="O781" s="7">
        <f t="shared" si="25"/>
        <v>20997.3</v>
      </c>
    </row>
    <row r="782" spans="1:15" x14ac:dyDescent="0.25">
      <c r="A782" s="5">
        <v>45033</v>
      </c>
      <c r="B782">
        <v>781</v>
      </c>
      <c r="C782">
        <v>8</v>
      </c>
      <c r="D782" t="str">
        <v>Aryan Gupta</v>
      </c>
      <c r="E782" t="str">
        <v xml:space="preserve">Mumbai       </v>
      </c>
      <c r="F782" t="s">
        <v>212</v>
      </c>
      <c r="G782" t="s">
        <v>182</v>
      </c>
      <c r="H782" t="str">
        <v>Fossil Smartwatch</v>
      </c>
      <c r="I782" t="str">
        <v>Accessories</v>
      </c>
      <c r="J782">
        <v>1</v>
      </c>
      <c r="K782" s="6">
        <v>12999</v>
      </c>
      <c r="L782" s="7">
        <f t="shared" si="24"/>
        <v>12999</v>
      </c>
      <c r="M782">
        <v>0.2</v>
      </c>
      <c r="N782" s="9">
        <v>2599.8000000000002</v>
      </c>
      <c r="O782" s="7">
        <f t="shared" si="25"/>
        <v>12998.8</v>
      </c>
    </row>
    <row r="783" spans="1:15" x14ac:dyDescent="0.25">
      <c r="A783" s="5">
        <v>45128</v>
      </c>
      <c r="B783">
        <v>782</v>
      </c>
      <c r="C783">
        <v>23</v>
      </c>
      <c r="D783" t="str">
        <v>Meera Bansal</v>
      </c>
      <c r="E783" t="str">
        <v xml:space="preserve">Hyderabad    </v>
      </c>
      <c r="F783">
        <v>0</v>
      </c>
      <c r="G783" t="s">
        <v>189</v>
      </c>
      <c r="H783" t="str">
        <v>Milton Thermos Flask</v>
      </c>
      <c r="I783" t="str">
        <v>Kitchenware</v>
      </c>
      <c r="J783">
        <v>3</v>
      </c>
      <c r="K783" s="6">
        <v>1499</v>
      </c>
      <c r="L783" s="7">
        <f t="shared" si="24"/>
        <v>4497</v>
      </c>
      <c r="M783">
        <v>0</v>
      </c>
      <c r="N783" s="9">
        <v>0</v>
      </c>
      <c r="O783" s="7">
        <f t="shared" si="25"/>
        <v>4497</v>
      </c>
    </row>
    <row r="784" spans="1:15" x14ac:dyDescent="0.25">
      <c r="A784" s="5">
        <v>43937</v>
      </c>
      <c r="B784">
        <v>783</v>
      </c>
      <c r="C784">
        <v>15</v>
      </c>
      <c r="D784" t="str">
        <v>Jaya Kumar</v>
      </c>
      <c r="E784" t="str">
        <v xml:space="preserve">Chennai      </v>
      </c>
      <c r="F784" t="s">
        <v>212</v>
      </c>
      <c r="G784" t="s">
        <v>175</v>
      </c>
      <c r="H784" t="str">
        <v>IFB Microwave Oven</v>
      </c>
      <c r="I784" t="str">
        <v>Home Appliances</v>
      </c>
      <c r="J784">
        <v>2</v>
      </c>
      <c r="K784" s="6">
        <v>10499</v>
      </c>
      <c r="L784" s="7">
        <f t="shared" si="24"/>
        <v>20998</v>
      </c>
      <c r="M784">
        <v>0.2</v>
      </c>
      <c r="N784" s="9">
        <v>4199.6000000000004</v>
      </c>
      <c r="O784" s="7">
        <f t="shared" si="25"/>
        <v>20997.8</v>
      </c>
    </row>
    <row r="785" spans="1:15" x14ac:dyDescent="0.25">
      <c r="A785" s="5">
        <v>44815</v>
      </c>
      <c r="B785">
        <v>784</v>
      </c>
      <c r="C785">
        <v>11</v>
      </c>
      <c r="D785" t="str">
        <v>Diya Kapoor</v>
      </c>
      <c r="E785" t="str">
        <v xml:space="preserve">Mumbai       </v>
      </c>
      <c r="F785">
        <v>0</v>
      </c>
      <c r="G785" t="s">
        <v>166</v>
      </c>
      <c r="H785" t="str">
        <v>Raymond Suit</v>
      </c>
      <c r="I785" t="str">
        <v>Clothing</v>
      </c>
      <c r="J785">
        <v>2</v>
      </c>
      <c r="K785" s="6">
        <v>15999</v>
      </c>
      <c r="L785" s="7">
        <f t="shared" si="24"/>
        <v>31998</v>
      </c>
      <c r="M785">
        <v>0</v>
      </c>
      <c r="N785" s="9">
        <v>0</v>
      </c>
      <c r="O785" s="7">
        <f t="shared" si="25"/>
        <v>31998</v>
      </c>
    </row>
    <row r="786" spans="1:15" x14ac:dyDescent="0.25">
      <c r="A786" s="5">
        <v>44378</v>
      </c>
      <c r="B786">
        <v>785</v>
      </c>
      <c r="C786">
        <v>37</v>
      </c>
      <c r="D786" t="str">
        <v>Rohit Sen</v>
      </c>
      <c r="E786" t="str">
        <v xml:space="preserve">Ahmedabad    </v>
      </c>
      <c r="F786">
        <v>0</v>
      </c>
      <c r="G786" t="s">
        <v>144</v>
      </c>
      <c r="H786" t="str">
        <v>Sony Bravia 55" TV</v>
      </c>
      <c r="I786" t="str">
        <v>Electronics</v>
      </c>
      <c r="J786">
        <v>3</v>
      </c>
      <c r="K786" s="6">
        <v>89999</v>
      </c>
      <c r="L786" s="7">
        <f t="shared" si="24"/>
        <v>269997</v>
      </c>
      <c r="M786">
        <v>0</v>
      </c>
      <c r="N786" s="9">
        <v>0</v>
      </c>
      <c r="O786" s="7">
        <f t="shared" si="25"/>
        <v>269997</v>
      </c>
    </row>
    <row r="787" spans="1:15" x14ac:dyDescent="0.25">
      <c r="A787" s="5">
        <v>45166</v>
      </c>
      <c r="B787">
        <v>786</v>
      </c>
      <c r="C787">
        <v>47</v>
      </c>
      <c r="D787" t="str">
        <v>Tanya Singh</v>
      </c>
      <c r="E787" t="str">
        <v xml:space="preserve">Delhi        </v>
      </c>
      <c r="F787">
        <v>0</v>
      </c>
      <c r="G787" t="s">
        <v>150</v>
      </c>
      <c r="H787" t="str">
        <v>Nike Running Shoes</v>
      </c>
      <c r="I787" t="str">
        <v>Footwear</v>
      </c>
      <c r="J787">
        <v>1</v>
      </c>
      <c r="K787" s="6">
        <v>7499</v>
      </c>
      <c r="L787" s="7">
        <f t="shared" si="24"/>
        <v>7499</v>
      </c>
      <c r="M787">
        <v>0</v>
      </c>
      <c r="N787" s="9">
        <v>0</v>
      </c>
      <c r="O787" s="7">
        <f t="shared" si="25"/>
        <v>7499</v>
      </c>
    </row>
    <row r="788" spans="1:15" x14ac:dyDescent="0.25">
      <c r="A788" s="5">
        <v>45226</v>
      </c>
      <c r="B788">
        <v>787</v>
      </c>
      <c r="C788">
        <v>47</v>
      </c>
      <c r="D788" t="str">
        <v>Tanya Singh</v>
      </c>
      <c r="E788" t="str">
        <v xml:space="preserve">Delhi        </v>
      </c>
      <c r="F788">
        <v>0</v>
      </c>
      <c r="G788" t="s">
        <v>144</v>
      </c>
      <c r="H788" t="str">
        <v>Sony Bravia 55" TV</v>
      </c>
      <c r="I788" t="str">
        <v>Electronics</v>
      </c>
      <c r="J788">
        <v>3</v>
      </c>
      <c r="K788" s="6">
        <v>89999</v>
      </c>
      <c r="L788" s="7">
        <f t="shared" si="24"/>
        <v>269997</v>
      </c>
      <c r="M788">
        <v>0</v>
      </c>
      <c r="N788" s="9">
        <v>0</v>
      </c>
      <c r="O788" s="7">
        <f t="shared" si="25"/>
        <v>269997</v>
      </c>
    </row>
    <row r="789" spans="1:15" x14ac:dyDescent="0.25">
      <c r="A789" s="5">
        <v>44042</v>
      </c>
      <c r="B789">
        <v>788</v>
      </c>
      <c r="C789">
        <v>1</v>
      </c>
      <c r="D789" t="str">
        <v>Aarav Singh</v>
      </c>
      <c r="E789" t="str">
        <v xml:space="preserve">Nagpur       </v>
      </c>
      <c r="F789">
        <v>0</v>
      </c>
      <c r="G789" t="s">
        <v>155</v>
      </c>
      <c r="H789" t="str">
        <v>Puma Sports Shoes</v>
      </c>
      <c r="I789" t="str">
        <v>Footwear</v>
      </c>
      <c r="J789">
        <v>2</v>
      </c>
      <c r="K789" s="6">
        <v>5499</v>
      </c>
      <c r="L789" s="7">
        <f t="shared" si="24"/>
        <v>10998</v>
      </c>
      <c r="M789">
        <v>0</v>
      </c>
      <c r="N789" s="9">
        <v>0</v>
      </c>
      <c r="O789" s="7">
        <f t="shared" si="25"/>
        <v>10998</v>
      </c>
    </row>
    <row r="790" spans="1:15" x14ac:dyDescent="0.25">
      <c r="A790" s="5">
        <v>44286</v>
      </c>
      <c r="B790">
        <v>789</v>
      </c>
      <c r="C790">
        <v>49</v>
      </c>
      <c r="D790" t="str">
        <v>Viraj Patel</v>
      </c>
      <c r="E790" t="str">
        <v xml:space="preserve">Lucknow      </v>
      </c>
      <c r="F790">
        <v>0</v>
      </c>
      <c r="G790" t="s">
        <v>164</v>
      </c>
      <c r="H790" t="str">
        <v>FabIndia Kurta</v>
      </c>
      <c r="I790" t="str">
        <v>Clothing</v>
      </c>
      <c r="J790">
        <v>3</v>
      </c>
      <c r="K790" s="6">
        <v>2999</v>
      </c>
      <c r="L790" s="7">
        <f t="shared" si="24"/>
        <v>8997</v>
      </c>
      <c r="M790">
        <v>0</v>
      </c>
      <c r="N790" s="9">
        <v>0</v>
      </c>
      <c r="O790" s="7">
        <f t="shared" si="25"/>
        <v>8997</v>
      </c>
    </row>
    <row r="791" spans="1:15" x14ac:dyDescent="0.25">
      <c r="A791" s="5">
        <v>44144</v>
      </c>
      <c r="B791">
        <v>790</v>
      </c>
      <c r="C791">
        <v>28</v>
      </c>
      <c r="D791" t="str">
        <v>Nikhil Khanna</v>
      </c>
      <c r="E791" t="str">
        <v xml:space="preserve">Indore       </v>
      </c>
      <c r="F791">
        <v>0</v>
      </c>
      <c r="G791" t="s">
        <v>155</v>
      </c>
      <c r="H791" t="str">
        <v>Puma Sports Shoes</v>
      </c>
      <c r="I791" t="str">
        <v>Footwear</v>
      </c>
      <c r="J791">
        <v>3</v>
      </c>
      <c r="K791" s="6">
        <v>5499</v>
      </c>
      <c r="L791" s="7">
        <f t="shared" si="24"/>
        <v>16497</v>
      </c>
      <c r="M791">
        <v>0</v>
      </c>
      <c r="N791" s="9">
        <v>0</v>
      </c>
      <c r="O791" s="7">
        <f t="shared" si="25"/>
        <v>16497</v>
      </c>
    </row>
    <row r="792" spans="1:15" x14ac:dyDescent="0.25">
      <c r="A792" s="5">
        <v>44761</v>
      </c>
      <c r="B792">
        <v>791</v>
      </c>
      <c r="C792">
        <v>2</v>
      </c>
      <c r="D792" t="str">
        <v>Aditi Patel</v>
      </c>
      <c r="E792" t="str">
        <v xml:space="preserve">Bhopal       </v>
      </c>
      <c r="F792">
        <v>0</v>
      </c>
      <c r="G792" t="s">
        <v>164</v>
      </c>
      <c r="H792" t="str">
        <v>FabIndia Kurta</v>
      </c>
      <c r="I792" t="str">
        <v>Clothing</v>
      </c>
      <c r="J792">
        <v>1</v>
      </c>
      <c r="K792" s="6">
        <v>2999</v>
      </c>
      <c r="L792" s="7">
        <f t="shared" si="24"/>
        <v>2999</v>
      </c>
      <c r="M792">
        <v>0</v>
      </c>
      <c r="N792" s="9">
        <v>0</v>
      </c>
      <c r="O792" s="7">
        <f t="shared" si="25"/>
        <v>2999</v>
      </c>
    </row>
    <row r="793" spans="1:15" x14ac:dyDescent="0.25">
      <c r="A793" s="5">
        <v>44538</v>
      </c>
      <c r="B793">
        <v>792</v>
      </c>
      <c r="C793">
        <v>36</v>
      </c>
      <c r="D793" t="str">
        <v>Rishi Kulkarni</v>
      </c>
      <c r="E793" t="str">
        <v>Visakhapatnam</v>
      </c>
      <c r="F793">
        <v>0</v>
      </c>
      <c r="G793" t="s">
        <v>175</v>
      </c>
      <c r="H793" t="str">
        <v>IFB Microwave Oven</v>
      </c>
      <c r="I793" t="str">
        <v>Home Appliances</v>
      </c>
      <c r="J793">
        <v>3</v>
      </c>
      <c r="K793" s="6">
        <v>10499</v>
      </c>
      <c r="L793" s="7">
        <f t="shared" si="24"/>
        <v>31497</v>
      </c>
      <c r="M793">
        <v>0</v>
      </c>
      <c r="N793" s="9">
        <v>0</v>
      </c>
      <c r="O793" s="7">
        <f t="shared" si="25"/>
        <v>31497</v>
      </c>
    </row>
    <row r="794" spans="1:15" x14ac:dyDescent="0.25">
      <c r="A794" s="5">
        <v>44755</v>
      </c>
      <c r="B794">
        <v>793</v>
      </c>
      <c r="C794">
        <v>37</v>
      </c>
      <c r="D794" t="str">
        <v>Rohit Sen</v>
      </c>
      <c r="E794" t="str">
        <v xml:space="preserve">Ahmedabad    </v>
      </c>
      <c r="F794">
        <v>0</v>
      </c>
      <c r="G794" t="s">
        <v>168</v>
      </c>
      <c r="H794" t="str">
        <v>Bajaj Mixer Grinder</v>
      </c>
      <c r="I794" t="str">
        <v>Home Appliances</v>
      </c>
      <c r="J794">
        <v>3</v>
      </c>
      <c r="K794" s="6">
        <v>4999</v>
      </c>
      <c r="L794" s="7">
        <f t="shared" si="24"/>
        <v>14997</v>
      </c>
      <c r="M794">
        <v>0</v>
      </c>
      <c r="N794" s="9">
        <v>0</v>
      </c>
      <c r="O794" s="7">
        <f t="shared" si="25"/>
        <v>14997</v>
      </c>
    </row>
    <row r="795" spans="1:15" x14ac:dyDescent="0.25">
      <c r="A795" s="5">
        <v>44322</v>
      </c>
      <c r="B795">
        <v>794</v>
      </c>
      <c r="C795">
        <v>17</v>
      </c>
      <c r="D795" t="str">
        <v>Kajal Bhatt</v>
      </c>
      <c r="E795" t="str">
        <v xml:space="preserve">Delhi        </v>
      </c>
      <c r="F795" t="s">
        <v>212</v>
      </c>
      <c r="G795" t="s">
        <v>146</v>
      </c>
      <c r="H795" t="str">
        <v>HP Pavilion Laptop</v>
      </c>
      <c r="I795" t="str">
        <v>Electronics</v>
      </c>
      <c r="J795">
        <v>3</v>
      </c>
      <c r="K795" s="6">
        <v>64999</v>
      </c>
      <c r="L795" s="7">
        <f t="shared" si="24"/>
        <v>194997</v>
      </c>
      <c r="M795">
        <v>0.2</v>
      </c>
      <c r="N795" s="9">
        <v>38999.4</v>
      </c>
      <c r="O795" s="7">
        <f t="shared" si="25"/>
        <v>194996.8</v>
      </c>
    </row>
    <row r="796" spans="1:15" x14ac:dyDescent="0.25">
      <c r="A796" s="5">
        <v>44586</v>
      </c>
      <c r="B796">
        <v>795</v>
      </c>
      <c r="C796">
        <v>34</v>
      </c>
      <c r="D796" t="str">
        <v>Rajeev Trivedi</v>
      </c>
      <c r="E796" t="str">
        <v xml:space="preserve">Hyderabad    </v>
      </c>
      <c r="F796">
        <v>0</v>
      </c>
      <c r="G796" t="s">
        <v>184</v>
      </c>
      <c r="H796" t="str">
        <v>Tupperware Lunch Box</v>
      </c>
      <c r="I796" t="str">
        <v>Kitchenware</v>
      </c>
      <c r="J796">
        <v>2</v>
      </c>
      <c r="K796" s="6">
        <v>1299</v>
      </c>
      <c r="L796" s="7">
        <f t="shared" si="24"/>
        <v>2598</v>
      </c>
      <c r="M796">
        <v>0</v>
      </c>
      <c r="N796" s="9">
        <v>0</v>
      </c>
      <c r="O796" s="7">
        <f t="shared" si="25"/>
        <v>2598</v>
      </c>
    </row>
    <row r="797" spans="1:15" x14ac:dyDescent="0.25">
      <c r="A797" s="5">
        <v>44123</v>
      </c>
      <c r="B797">
        <v>796</v>
      </c>
      <c r="C797">
        <v>30</v>
      </c>
      <c r="D797" t="str">
        <v>Pooja Chatterjee</v>
      </c>
      <c r="E797" t="str">
        <v xml:space="preserve">Patna        </v>
      </c>
      <c r="F797">
        <v>0</v>
      </c>
      <c r="G797" t="s">
        <v>182</v>
      </c>
      <c r="H797" t="str">
        <v>Fossil Smartwatch</v>
      </c>
      <c r="I797" t="str">
        <v>Accessories</v>
      </c>
      <c r="J797">
        <v>1</v>
      </c>
      <c r="K797" s="6">
        <v>12999</v>
      </c>
      <c r="L797" s="7">
        <f t="shared" si="24"/>
        <v>12999</v>
      </c>
      <c r="M797">
        <v>0</v>
      </c>
      <c r="N797" s="9">
        <v>0</v>
      </c>
      <c r="O797" s="7">
        <f t="shared" si="25"/>
        <v>12999</v>
      </c>
    </row>
    <row r="798" spans="1:15" x14ac:dyDescent="0.25">
      <c r="A798" s="5">
        <v>44933</v>
      </c>
      <c r="B798">
        <v>797</v>
      </c>
      <c r="C798">
        <v>20</v>
      </c>
      <c r="D798" t="str">
        <v>Krishnan Menon</v>
      </c>
      <c r="E798" t="str">
        <v xml:space="preserve">Chennai      </v>
      </c>
      <c r="F798">
        <v>0</v>
      </c>
      <c r="G798" t="s">
        <v>189</v>
      </c>
      <c r="H798" t="str">
        <v>Milton Thermos Flask</v>
      </c>
      <c r="I798" t="str">
        <v>Kitchenware</v>
      </c>
      <c r="J798">
        <v>2</v>
      </c>
      <c r="K798" s="6">
        <v>1499</v>
      </c>
      <c r="L798" s="7">
        <f t="shared" si="24"/>
        <v>2998</v>
      </c>
      <c r="M798">
        <v>0</v>
      </c>
      <c r="N798" s="9">
        <v>0</v>
      </c>
      <c r="O798" s="7">
        <f t="shared" si="25"/>
        <v>2998</v>
      </c>
    </row>
    <row r="799" spans="1:15" x14ac:dyDescent="0.25">
      <c r="A799" s="5">
        <v>44552</v>
      </c>
      <c r="B799">
        <v>798</v>
      </c>
      <c r="C799">
        <v>5</v>
      </c>
      <c r="D799" t="str">
        <v>Aniket Sharma</v>
      </c>
      <c r="E799" t="str">
        <v xml:space="preserve">Indore       </v>
      </c>
      <c r="F799">
        <v>0</v>
      </c>
      <c r="G799" t="s">
        <v>198</v>
      </c>
      <c r="H799" t="str">
        <v>L'Oreal Shampoo</v>
      </c>
      <c r="I799" t="str">
        <v>Personal Care</v>
      </c>
      <c r="J799">
        <v>3</v>
      </c>
      <c r="K799" s="6">
        <v>699</v>
      </c>
      <c r="L799" s="7">
        <f t="shared" si="24"/>
        <v>2097</v>
      </c>
      <c r="M799">
        <v>0</v>
      </c>
      <c r="N799" s="9">
        <v>0</v>
      </c>
      <c r="O799" s="7">
        <f t="shared" si="25"/>
        <v>2097</v>
      </c>
    </row>
    <row r="800" spans="1:15" x14ac:dyDescent="0.25">
      <c r="A800" s="5">
        <v>43840</v>
      </c>
      <c r="B800">
        <v>799</v>
      </c>
      <c r="C800">
        <v>46</v>
      </c>
      <c r="D800" t="str">
        <v>Tanvi Nair</v>
      </c>
      <c r="E800" t="str">
        <v xml:space="preserve">Indore       </v>
      </c>
      <c r="F800">
        <v>0</v>
      </c>
      <c r="G800" t="s">
        <v>148</v>
      </c>
      <c r="H800" t="str">
        <v>Apple MacBook Air</v>
      </c>
      <c r="I800" t="str">
        <v>Electronics</v>
      </c>
      <c r="J800">
        <v>3</v>
      </c>
      <c r="K800" s="6">
        <v>92499</v>
      </c>
      <c r="L800" s="7">
        <f t="shared" si="24"/>
        <v>277497</v>
      </c>
      <c r="M800">
        <v>0</v>
      </c>
      <c r="N800" s="9">
        <v>0</v>
      </c>
      <c r="O800" s="7">
        <f t="shared" si="25"/>
        <v>277497</v>
      </c>
    </row>
    <row r="801" spans="1:15" x14ac:dyDescent="0.25">
      <c r="A801" s="5">
        <v>44618</v>
      </c>
      <c r="B801">
        <v>800</v>
      </c>
      <c r="C801">
        <v>27</v>
      </c>
      <c r="D801" t="str">
        <v>Nikita Ahuja</v>
      </c>
      <c r="E801" t="str">
        <v xml:space="preserve">Mumbai       </v>
      </c>
      <c r="F801">
        <v>0</v>
      </c>
      <c r="G801" t="s">
        <v>189</v>
      </c>
      <c r="H801" t="str">
        <v>Milton Thermos Flask</v>
      </c>
      <c r="I801" t="str">
        <v>Kitchenware</v>
      </c>
      <c r="J801">
        <v>2</v>
      </c>
      <c r="K801" s="6">
        <v>1499</v>
      </c>
      <c r="L801" s="7">
        <f t="shared" si="24"/>
        <v>2998</v>
      </c>
      <c r="M801">
        <v>0</v>
      </c>
      <c r="N801" s="9">
        <v>0</v>
      </c>
      <c r="O801" s="7">
        <f t="shared" si="25"/>
        <v>2998</v>
      </c>
    </row>
    <row r="802" spans="1:15" x14ac:dyDescent="0.25">
      <c r="A802" s="5">
        <v>45179</v>
      </c>
      <c r="B802">
        <v>801</v>
      </c>
      <c r="C802">
        <v>5</v>
      </c>
      <c r="D802" t="str">
        <v>Aniket Sharma</v>
      </c>
      <c r="E802" t="str">
        <v xml:space="preserve">Indore       </v>
      </c>
      <c r="F802">
        <v>0</v>
      </c>
      <c r="G802" t="s">
        <v>184</v>
      </c>
      <c r="H802" t="str">
        <v>Tupperware Lunch Box</v>
      </c>
      <c r="I802" t="str">
        <v>Kitchenware</v>
      </c>
      <c r="J802">
        <v>2</v>
      </c>
      <c r="K802" s="6">
        <v>1299</v>
      </c>
      <c r="L802" s="7">
        <f t="shared" si="24"/>
        <v>2598</v>
      </c>
      <c r="M802">
        <v>0</v>
      </c>
      <c r="N802" s="9">
        <v>0</v>
      </c>
      <c r="O802" s="7">
        <f t="shared" si="25"/>
        <v>2598</v>
      </c>
    </row>
    <row r="803" spans="1:15" x14ac:dyDescent="0.25">
      <c r="A803" s="5">
        <v>45105</v>
      </c>
      <c r="B803">
        <v>802</v>
      </c>
      <c r="C803">
        <v>4</v>
      </c>
      <c r="D803" t="str">
        <v>Ananya Mehta</v>
      </c>
      <c r="E803" t="str">
        <v xml:space="preserve">Bhopal       </v>
      </c>
      <c r="F803">
        <v>0</v>
      </c>
      <c r="G803" t="s">
        <v>171</v>
      </c>
      <c r="H803" t="str">
        <v>Philips Air Fryer</v>
      </c>
      <c r="I803" t="str">
        <v>Home Appliances</v>
      </c>
      <c r="J803">
        <v>1</v>
      </c>
      <c r="K803" s="6">
        <v>8499</v>
      </c>
      <c r="L803" s="7">
        <f t="shared" si="24"/>
        <v>8499</v>
      </c>
      <c r="M803">
        <v>0</v>
      </c>
      <c r="N803" s="9">
        <v>0</v>
      </c>
      <c r="O803" s="7">
        <f t="shared" si="25"/>
        <v>8499</v>
      </c>
    </row>
    <row r="804" spans="1:15" x14ac:dyDescent="0.25">
      <c r="A804" s="5">
        <v>45171</v>
      </c>
      <c r="B804">
        <v>803</v>
      </c>
      <c r="C804">
        <v>36</v>
      </c>
      <c r="D804" t="str">
        <v>Rishi Kulkarni</v>
      </c>
      <c r="E804" t="str">
        <v>Visakhapatnam</v>
      </c>
      <c r="F804">
        <v>0</v>
      </c>
      <c r="G804" t="s">
        <v>182</v>
      </c>
      <c r="H804" t="str">
        <v>Fossil Smartwatch</v>
      </c>
      <c r="I804" t="str">
        <v>Accessories</v>
      </c>
      <c r="J804">
        <v>2</v>
      </c>
      <c r="K804" s="6">
        <v>12999</v>
      </c>
      <c r="L804" s="7">
        <f t="shared" si="24"/>
        <v>25998</v>
      </c>
      <c r="M804">
        <v>0</v>
      </c>
      <c r="N804" s="9">
        <v>0</v>
      </c>
      <c r="O804" s="7">
        <f t="shared" si="25"/>
        <v>25998</v>
      </c>
    </row>
    <row r="805" spans="1:15" x14ac:dyDescent="0.25">
      <c r="A805" s="5">
        <v>44354</v>
      </c>
      <c r="B805">
        <v>804</v>
      </c>
      <c r="C805">
        <v>31</v>
      </c>
      <c r="D805" t="str">
        <v>Prachi Yadav</v>
      </c>
      <c r="E805" t="str">
        <v xml:space="preserve">Kanpur       </v>
      </c>
      <c r="F805">
        <v>0</v>
      </c>
      <c r="G805" t="s">
        <v>144</v>
      </c>
      <c r="H805" t="str">
        <v>Sony Bravia 55" TV</v>
      </c>
      <c r="I805" t="str">
        <v>Electronics</v>
      </c>
      <c r="J805">
        <v>1</v>
      </c>
      <c r="K805" s="6">
        <v>89999</v>
      </c>
      <c r="L805" s="7">
        <f t="shared" si="24"/>
        <v>89999</v>
      </c>
      <c r="M805">
        <v>0</v>
      </c>
      <c r="N805" s="9">
        <v>0</v>
      </c>
      <c r="O805" s="7">
        <f t="shared" si="25"/>
        <v>89999</v>
      </c>
    </row>
    <row r="806" spans="1:15" x14ac:dyDescent="0.25">
      <c r="A806" s="5">
        <v>44075</v>
      </c>
      <c r="B806">
        <v>805</v>
      </c>
      <c r="C806">
        <v>26</v>
      </c>
      <c r="D806" t="str">
        <v>Neha Sinha</v>
      </c>
      <c r="E806" t="str">
        <v xml:space="preserve">Kolkata      </v>
      </c>
      <c r="F806">
        <v>0</v>
      </c>
      <c r="G806" t="s">
        <v>191</v>
      </c>
      <c r="H806" t="str">
        <v>Puma Backpack</v>
      </c>
      <c r="I806" t="str">
        <v>Bags</v>
      </c>
      <c r="J806">
        <v>1</v>
      </c>
      <c r="K806" s="6">
        <v>2799</v>
      </c>
      <c r="L806" s="7">
        <f t="shared" si="24"/>
        <v>2799</v>
      </c>
      <c r="M806">
        <v>0</v>
      </c>
      <c r="N806" s="9">
        <v>0</v>
      </c>
      <c r="O806" s="7">
        <f t="shared" si="25"/>
        <v>2799</v>
      </c>
    </row>
    <row r="807" spans="1:15" x14ac:dyDescent="0.25">
      <c r="A807" s="5">
        <v>44828</v>
      </c>
      <c r="B807">
        <v>806</v>
      </c>
      <c r="C807">
        <v>9</v>
      </c>
      <c r="D807" t="str">
        <v>Avni Iyer</v>
      </c>
      <c r="E807" t="str">
        <v xml:space="preserve">Kanpur       </v>
      </c>
      <c r="F807">
        <v>0</v>
      </c>
      <c r="G807" t="s">
        <v>166</v>
      </c>
      <c r="H807" t="str">
        <v>Raymond Suit</v>
      </c>
      <c r="I807" t="str">
        <v>Clothing</v>
      </c>
      <c r="J807">
        <v>2</v>
      </c>
      <c r="K807" s="6">
        <v>15999</v>
      </c>
      <c r="L807" s="7">
        <f t="shared" si="24"/>
        <v>31998</v>
      </c>
      <c r="M807">
        <v>0</v>
      </c>
      <c r="N807" s="9">
        <v>0</v>
      </c>
      <c r="O807" s="7">
        <f t="shared" si="25"/>
        <v>31998</v>
      </c>
    </row>
    <row r="808" spans="1:15" x14ac:dyDescent="0.25">
      <c r="A808" s="5">
        <v>44626</v>
      </c>
      <c r="B808">
        <v>807</v>
      </c>
      <c r="C808">
        <v>4</v>
      </c>
      <c r="D808" t="str">
        <v>Ananya Mehta</v>
      </c>
      <c r="E808" t="str">
        <v xml:space="preserve">Bhopal       </v>
      </c>
      <c r="F808">
        <v>0</v>
      </c>
      <c r="G808" t="s">
        <v>177</v>
      </c>
      <c r="H808" t="str">
        <v>Prestige Pressure Cooker</v>
      </c>
      <c r="I808" t="str">
        <v>Home Appliances</v>
      </c>
      <c r="J808">
        <v>1</v>
      </c>
      <c r="K808" s="6">
        <v>2299</v>
      </c>
      <c r="L808" s="7">
        <f t="shared" si="24"/>
        <v>2299</v>
      </c>
      <c r="M808">
        <v>0</v>
      </c>
      <c r="N808" s="9">
        <v>0</v>
      </c>
      <c r="O808" s="7">
        <f t="shared" si="25"/>
        <v>2299</v>
      </c>
    </row>
    <row r="809" spans="1:15" x14ac:dyDescent="0.25">
      <c r="A809" s="5">
        <v>43838</v>
      </c>
      <c r="B809">
        <v>808</v>
      </c>
      <c r="C809">
        <v>19</v>
      </c>
      <c r="D809" t="str">
        <v>Kavya Mishra</v>
      </c>
      <c r="E809" t="str">
        <v xml:space="preserve">Indore       </v>
      </c>
      <c r="F809">
        <v>0</v>
      </c>
      <c r="G809" t="s">
        <v>166</v>
      </c>
      <c r="H809" t="str">
        <v>Raymond Suit</v>
      </c>
      <c r="I809" t="str">
        <v>Clothing</v>
      </c>
      <c r="J809">
        <v>2</v>
      </c>
      <c r="K809" s="6">
        <v>15999</v>
      </c>
      <c r="L809" s="7">
        <f t="shared" si="24"/>
        <v>31998</v>
      </c>
      <c r="M809">
        <v>0</v>
      </c>
      <c r="N809" s="9">
        <v>0</v>
      </c>
      <c r="O809" s="7">
        <f t="shared" si="25"/>
        <v>31998</v>
      </c>
    </row>
    <row r="810" spans="1:15" x14ac:dyDescent="0.25">
      <c r="A810" s="5">
        <v>44371</v>
      </c>
      <c r="B810">
        <v>809</v>
      </c>
      <c r="C810">
        <v>19</v>
      </c>
      <c r="D810" t="str">
        <v>Kavya Mishra</v>
      </c>
      <c r="E810" t="str">
        <v xml:space="preserve">Indore       </v>
      </c>
      <c r="F810">
        <v>0</v>
      </c>
      <c r="G810" t="s">
        <v>144</v>
      </c>
      <c r="H810" t="str">
        <v>Sony Bravia 55" TV</v>
      </c>
      <c r="I810" t="str">
        <v>Electronics</v>
      </c>
      <c r="J810">
        <v>1</v>
      </c>
      <c r="K810" s="6">
        <v>89999</v>
      </c>
      <c r="L810" s="7">
        <f t="shared" si="24"/>
        <v>89999</v>
      </c>
      <c r="M810">
        <v>0</v>
      </c>
      <c r="N810" s="9">
        <v>0</v>
      </c>
      <c r="O810" s="7">
        <f t="shared" si="25"/>
        <v>89999</v>
      </c>
    </row>
    <row r="811" spans="1:15" x14ac:dyDescent="0.25">
      <c r="A811" s="5">
        <v>44684</v>
      </c>
      <c r="B811">
        <v>810</v>
      </c>
      <c r="C811">
        <v>3</v>
      </c>
      <c r="D811" t="str">
        <v>Aman Verma</v>
      </c>
      <c r="E811" t="str">
        <v xml:space="preserve">Ahmedabad    </v>
      </c>
      <c r="F811" t="s">
        <v>212</v>
      </c>
      <c r="G811" t="s">
        <v>205</v>
      </c>
      <c r="H811" t="str">
        <v>Nivea Body Lotion</v>
      </c>
      <c r="I811" t="str">
        <v>Personal Care</v>
      </c>
      <c r="J811">
        <v>1</v>
      </c>
      <c r="K811" s="6">
        <v>399</v>
      </c>
      <c r="L811" s="7">
        <f t="shared" si="24"/>
        <v>399</v>
      </c>
      <c r="M811">
        <v>0.2</v>
      </c>
      <c r="N811" s="9">
        <v>79.800000000000011</v>
      </c>
      <c r="O811" s="7">
        <f t="shared" si="25"/>
        <v>398.8</v>
      </c>
    </row>
    <row r="812" spans="1:15" x14ac:dyDescent="0.25">
      <c r="A812" s="5">
        <v>44075</v>
      </c>
      <c r="B812">
        <v>811</v>
      </c>
      <c r="C812">
        <v>1</v>
      </c>
      <c r="D812" t="str">
        <v>Aarav Singh</v>
      </c>
      <c r="E812" t="str">
        <v xml:space="preserve">Nagpur       </v>
      </c>
      <c r="F812">
        <v>0</v>
      </c>
      <c r="G812" t="s">
        <v>182</v>
      </c>
      <c r="H812" t="str">
        <v>Fossil Smartwatch</v>
      </c>
      <c r="I812" t="str">
        <v>Accessories</v>
      </c>
      <c r="J812">
        <v>1</v>
      </c>
      <c r="K812" s="6">
        <v>12999</v>
      </c>
      <c r="L812" s="7">
        <f t="shared" si="24"/>
        <v>12999</v>
      </c>
      <c r="M812">
        <v>0</v>
      </c>
      <c r="N812" s="9">
        <v>0</v>
      </c>
      <c r="O812" s="7">
        <f t="shared" si="25"/>
        <v>12999</v>
      </c>
    </row>
    <row r="813" spans="1:15" x14ac:dyDescent="0.25">
      <c r="A813" s="5">
        <v>44094</v>
      </c>
      <c r="B813">
        <v>812</v>
      </c>
      <c r="C813">
        <v>14</v>
      </c>
      <c r="D813" t="str">
        <v>Ishaan Shah</v>
      </c>
      <c r="E813" t="str">
        <v xml:space="preserve">Pune         </v>
      </c>
      <c r="F813">
        <v>0</v>
      </c>
      <c r="G813" t="s">
        <v>153</v>
      </c>
      <c r="H813" t="str">
        <v>Adidas Sneakers</v>
      </c>
      <c r="I813" t="str">
        <v>Footwear</v>
      </c>
      <c r="J813">
        <v>1</v>
      </c>
      <c r="K813" s="6">
        <v>6999</v>
      </c>
      <c r="L813" s="7">
        <f t="shared" si="24"/>
        <v>6999</v>
      </c>
      <c r="M813">
        <v>0</v>
      </c>
      <c r="N813" s="9">
        <v>0</v>
      </c>
      <c r="O813" s="7">
        <f t="shared" si="25"/>
        <v>6999</v>
      </c>
    </row>
    <row r="814" spans="1:15" x14ac:dyDescent="0.25">
      <c r="A814" s="5">
        <v>44509</v>
      </c>
      <c r="B814">
        <v>813</v>
      </c>
      <c r="C814">
        <v>32</v>
      </c>
      <c r="D814" t="str">
        <v>Priya Arora</v>
      </c>
      <c r="E814" t="str">
        <v xml:space="preserve">Kolkata      </v>
      </c>
      <c r="F814">
        <v>0</v>
      </c>
      <c r="G814" t="s">
        <v>139</v>
      </c>
      <c r="H814" t="str">
        <v>Apple iPhone 14</v>
      </c>
      <c r="I814" t="str">
        <v>Electronics</v>
      </c>
      <c r="J814">
        <v>2</v>
      </c>
      <c r="K814" s="6">
        <v>79999</v>
      </c>
      <c r="L814" s="7">
        <f t="shared" si="24"/>
        <v>159998</v>
      </c>
      <c r="M814">
        <v>0</v>
      </c>
      <c r="N814" s="9">
        <v>0</v>
      </c>
      <c r="O814" s="7">
        <f t="shared" si="25"/>
        <v>159998</v>
      </c>
    </row>
    <row r="815" spans="1:15" x14ac:dyDescent="0.25">
      <c r="A815" s="5">
        <v>44808</v>
      </c>
      <c r="B815">
        <v>814</v>
      </c>
      <c r="C815">
        <v>38</v>
      </c>
      <c r="D815" t="str">
        <v>Saanvi Pillai</v>
      </c>
      <c r="E815" t="str">
        <v xml:space="preserve">Lucknow      </v>
      </c>
      <c r="F815">
        <v>0</v>
      </c>
      <c r="G815" t="s">
        <v>198</v>
      </c>
      <c r="H815" t="str">
        <v>L'Oreal Shampoo</v>
      </c>
      <c r="I815" t="str">
        <v>Personal Care</v>
      </c>
      <c r="J815">
        <v>2</v>
      </c>
      <c r="K815" s="6">
        <v>699</v>
      </c>
      <c r="L815" s="7">
        <f t="shared" si="24"/>
        <v>1398</v>
      </c>
      <c r="M815">
        <v>0</v>
      </c>
      <c r="N815" s="9">
        <v>0</v>
      </c>
      <c r="O815" s="7">
        <f t="shared" si="25"/>
        <v>1398</v>
      </c>
    </row>
    <row r="816" spans="1:15" x14ac:dyDescent="0.25">
      <c r="A816" s="5">
        <v>44272</v>
      </c>
      <c r="B816">
        <v>815</v>
      </c>
      <c r="C816">
        <v>36</v>
      </c>
      <c r="D816" t="str">
        <v>Rishi Kulkarni</v>
      </c>
      <c r="E816" t="str">
        <v>Visakhapatnam</v>
      </c>
      <c r="F816">
        <v>0</v>
      </c>
      <c r="G816" t="s">
        <v>198</v>
      </c>
      <c r="H816" t="str">
        <v>L'Oreal Shampoo</v>
      </c>
      <c r="I816" t="str">
        <v>Personal Care</v>
      </c>
      <c r="J816">
        <v>1</v>
      </c>
      <c r="K816" s="6">
        <v>699</v>
      </c>
      <c r="L816" s="7">
        <f t="shared" si="24"/>
        <v>699</v>
      </c>
      <c r="M816">
        <v>0</v>
      </c>
      <c r="N816" s="9">
        <v>0</v>
      </c>
      <c r="O816" s="7">
        <f t="shared" si="25"/>
        <v>699</v>
      </c>
    </row>
    <row r="817" spans="1:15" x14ac:dyDescent="0.25">
      <c r="A817" s="5">
        <v>45284</v>
      </c>
      <c r="B817">
        <v>816</v>
      </c>
      <c r="C817">
        <v>12</v>
      </c>
      <c r="D817" t="str">
        <v>Gaurav Nair</v>
      </c>
      <c r="E817" t="str">
        <v xml:space="preserve">Pune         </v>
      </c>
      <c r="F817" t="s">
        <v>232</v>
      </c>
      <c r="G817" t="s">
        <v>153</v>
      </c>
      <c r="H817" t="str">
        <v>Adidas Sneakers</v>
      </c>
      <c r="I817" t="str">
        <v>Footwear</v>
      </c>
      <c r="J817">
        <v>2</v>
      </c>
      <c r="K817" s="6">
        <v>6999</v>
      </c>
      <c r="L817" s="7">
        <f t="shared" si="24"/>
        <v>13998</v>
      </c>
      <c r="M817">
        <v>0.7</v>
      </c>
      <c r="N817" s="9">
        <v>9798.5999999999985</v>
      </c>
      <c r="O817" s="7">
        <f t="shared" si="25"/>
        <v>13997.3</v>
      </c>
    </row>
    <row r="818" spans="1:15" x14ac:dyDescent="0.25">
      <c r="A818" s="5">
        <v>44114</v>
      </c>
      <c r="B818">
        <v>817</v>
      </c>
      <c r="C818">
        <v>50</v>
      </c>
      <c r="D818" t="str">
        <v>Yash Malhotra</v>
      </c>
      <c r="E818" t="str">
        <v xml:space="preserve">Lucknow      </v>
      </c>
      <c r="F818">
        <v>0</v>
      </c>
      <c r="G818" t="s">
        <v>171</v>
      </c>
      <c r="H818" t="str">
        <v>Philips Air Fryer</v>
      </c>
      <c r="I818" t="str">
        <v>Home Appliances</v>
      </c>
      <c r="J818">
        <v>1</v>
      </c>
      <c r="K818" s="6">
        <v>8499</v>
      </c>
      <c r="L818" s="7">
        <f t="shared" si="24"/>
        <v>8499</v>
      </c>
      <c r="M818">
        <v>0</v>
      </c>
      <c r="N818" s="9">
        <v>0</v>
      </c>
      <c r="O818" s="7">
        <f t="shared" si="25"/>
        <v>8499</v>
      </c>
    </row>
    <row r="819" spans="1:15" x14ac:dyDescent="0.25">
      <c r="A819" s="5">
        <v>44319</v>
      </c>
      <c r="B819">
        <v>818</v>
      </c>
      <c r="C819">
        <v>33</v>
      </c>
      <c r="D819" t="str">
        <v>Rajat Saxena</v>
      </c>
      <c r="E819" t="str">
        <v xml:space="preserve">Kanpur       </v>
      </c>
      <c r="F819" t="s">
        <v>212</v>
      </c>
      <c r="G819" t="s">
        <v>196</v>
      </c>
      <c r="H819" t="str">
        <v>Wildcraft Hiking Bag</v>
      </c>
      <c r="I819" t="str">
        <v>Bags</v>
      </c>
      <c r="J819">
        <v>1</v>
      </c>
      <c r="K819" s="6">
        <v>5499</v>
      </c>
      <c r="L819" s="7">
        <f t="shared" si="24"/>
        <v>5499</v>
      </c>
      <c r="M819">
        <v>0.2</v>
      </c>
      <c r="N819" s="9">
        <v>1099.8</v>
      </c>
      <c r="O819" s="7">
        <f t="shared" si="25"/>
        <v>5498.8</v>
      </c>
    </row>
    <row r="820" spans="1:15" x14ac:dyDescent="0.25">
      <c r="A820" s="5">
        <v>44444</v>
      </c>
      <c r="B820">
        <v>819</v>
      </c>
      <c r="C820">
        <v>45</v>
      </c>
      <c r="D820" t="str">
        <v>Sneha Sharma</v>
      </c>
      <c r="E820" t="str">
        <v xml:space="preserve">Jaipur       </v>
      </c>
      <c r="F820">
        <v>0</v>
      </c>
      <c r="G820" t="s">
        <v>139</v>
      </c>
      <c r="H820" t="str">
        <v>Apple iPhone 14</v>
      </c>
      <c r="I820" t="str">
        <v>Electronics</v>
      </c>
      <c r="J820">
        <v>3</v>
      </c>
      <c r="K820" s="6">
        <v>79999</v>
      </c>
      <c r="L820" s="7">
        <f t="shared" si="24"/>
        <v>239997</v>
      </c>
      <c r="M820">
        <v>0</v>
      </c>
      <c r="N820" s="9">
        <v>0</v>
      </c>
      <c r="O820" s="7">
        <f t="shared" si="25"/>
        <v>239997</v>
      </c>
    </row>
    <row r="821" spans="1:15" x14ac:dyDescent="0.25">
      <c r="A821" s="5">
        <v>44126</v>
      </c>
      <c r="B821">
        <v>820</v>
      </c>
      <c r="C821">
        <v>1</v>
      </c>
      <c r="D821" t="str">
        <v>Aarav Singh</v>
      </c>
      <c r="E821" t="str">
        <v xml:space="preserve">Nagpur       </v>
      </c>
      <c r="F821">
        <v>0</v>
      </c>
      <c r="G821" t="s">
        <v>139</v>
      </c>
      <c r="H821" t="str">
        <v>Apple iPhone 14</v>
      </c>
      <c r="I821" t="str">
        <v>Electronics</v>
      </c>
      <c r="J821">
        <v>1</v>
      </c>
      <c r="K821" s="6">
        <v>79999</v>
      </c>
      <c r="L821" s="7">
        <f t="shared" si="24"/>
        <v>79999</v>
      </c>
      <c r="M821">
        <v>0</v>
      </c>
      <c r="N821" s="9">
        <v>0</v>
      </c>
      <c r="O821" s="7">
        <f t="shared" si="25"/>
        <v>79999</v>
      </c>
    </row>
    <row r="822" spans="1:15" x14ac:dyDescent="0.25">
      <c r="A822" s="5">
        <v>44532</v>
      </c>
      <c r="B822">
        <v>821</v>
      </c>
      <c r="C822">
        <v>24</v>
      </c>
      <c r="D822" t="str">
        <v>Mohit Aggarwal</v>
      </c>
      <c r="E822" t="str">
        <v xml:space="preserve">Patna        </v>
      </c>
      <c r="F822">
        <v>0</v>
      </c>
      <c r="G822" t="s">
        <v>162</v>
      </c>
      <c r="H822" t="str">
        <v>H&amp;M T-Shirt</v>
      </c>
      <c r="I822" t="str">
        <v>Clothing</v>
      </c>
      <c r="J822">
        <v>3</v>
      </c>
      <c r="K822" s="6">
        <v>1499</v>
      </c>
      <c r="L822" s="7">
        <f t="shared" si="24"/>
        <v>4497</v>
      </c>
      <c r="M822">
        <v>0</v>
      </c>
      <c r="N822" s="9">
        <v>0</v>
      </c>
      <c r="O822" s="7">
        <f t="shared" si="25"/>
        <v>4497</v>
      </c>
    </row>
    <row r="823" spans="1:15" x14ac:dyDescent="0.25">
      <c r="A823" s="5">
        <v>44296</v>
      </c>
      <c r="B823">
        <v>822</v>
      </c>
      <c r="C823">
        <v>18</v>
      </c>
      <c r="D823" t="str">
        <v>Karan Sethi</v>
      </c>
      <c r="E823" t="str">
        <v>Visakhapatnam</v>
      </c>
      <c r="F823" t="s">
        <v>212</v>
      </c>
      <c r="G823" t="s">
        <v>177</v>
      </c>
      <c r="H823" t="str">
        <v>Prestige Pressure Cooker</v>
      </c>
      <c r="I823" t="str">
        <v>Home Appliances</v>
      </c>
      <c r="J823">
        <v>2</v>
      </c>
      <c r="K823" s="6">
        <v>2299</v>
      </c>
      <c r="L823" s="7">
        <f t="shared" si="24"/>
        <v>4598</v>
      </c>
      <c r="M823">
        <v>0.2</v>
      </c>
      <c r="N823" s="9">
        <v>919.6</v>
      </c>
      <c r="O823" s="7">
        <f t="shared" si="25"/>
        <v>4597.8</v>
      </c>
    </row>
    <row r="824" spans="1:15" x14ac:dyDescent="0.25">
      <c r="A824" s="5">
        <v>43890</v>
      </c>
      <c r="B824">
        <v>823</v>
      </c>
      <c r="C824">
        <v>8</v>
      </c>
      <c r="D824" t="str">
        <v>Aryan Gupta</v>
      </c>
      <c r="E824" t="str">
        <v xml:space="preserve">Mumbai       </v>
      </c>
      <c r="F824">
        <v>0</v>
      </c>
      <c r="G824" t="s">
        <v>155</v>
      </c>
      <c r="H824" t="str">
        <v>Puma Sports Shoes</v>
      </c>
      <c r="I824" t="str">
        <v>Footwear</v>
      </c>
      <c r="J824">
        <v>3</v>
      </c>
      <c r="K824" s="6">
        <v>5499</v>
      </c>
      <c r="L824" s="7">
        <f t="shared" si="24"/>
        <v>16497</v>
      </c>
      <c r="M824">
        <v>0</v>
      </c>
      <c r="N824" s="9">
        <v>0</v>
      </c>
      <c r="O824" s="7">
        <f t="shared" si="25"/>
        <v>16497</v>
      </c>
    </row>
    <row r="825" spans="1:15" x14ac:dyDescent="0.25">
      <c r="A825" s="5">
        <v>44700</v>
      </c>
      <c r="B825">
        <v>824</v>
      </c>
      <c r="C825">
        <v>7</v>
      </c>
      <c r="D825" t="str">
        <v>Arjun Joshi</v>
      </c>
      <c r="E825" t="str">
        <v xml:space="preserve">Kanpur       </v>
      </c>
      <c r="F825" t="s">
        <v>212</v>
      </c>
      <c r="G825" t="s">
        <v>187</v>
      </c>
      <c r="H825" t="str">
        <v>Borosil Glass Set</v>
      </c>
      <c r="I825" t="str">
        <v>Kitchenware</v>
      </c>
      <c r="J825">
        <v>3</v>
      </c>
      <c r="K825" s="6">
        <v>1999</v>
      </c>
      <c r="L825" s="7">
        <f t="shared" si="24"/>
        <v>5997</v>
      </c>
      <c r="M825">
        <v>0.2</v>
      </c>
      <c r="N825" s="9">
        <v>1199.4000000000001</v>
      </c>
      <c r="O825" s="7">
        <f t="shared" si="25"/>
        <v>5996.8</v>
      </c>
    </row>
    <row r="826" spans="1:15" x14ac:dyDescent="0.25">
      <c r="A826" s="5">
        <v>45223</v>
      </c>
      <c r="B826">
        <v>825</v>
      </c>
      <c r="C826">
        <v>20</v>
      </c>
      <c r="D826" t="str">
        <v>Krishnan Menon</v>
      </c>
      <c r="E826" t="str">
        <v xml:space="preserve">Chennai      </v>
      </c>
      <c r="F826">
        <v>0</v>
      </c>
      <c r="G826" t="s">
        <v>162</v>
      </c>
      <c r="H826" t="str">
        <v>H&amp;M T-Shirt</v>
      </c>
      <c r="I826" t="str">
        <v>Clothing</v>
      </c>
      <c r="J826">
        <v>1</v>
      </c>
      <c r="K826" s="6">
        <v>1499</v>
      </c>
      <c r="L826" s="7">
        <f t="shared" si="24"/>
        <v>1499</v>
      </c>
      <c r="M826">
        <v>0</v>
      </c>
      <c r="N826" s="9">
        <v>0</v>
      </c>
      <c r="O826" s="7">
        <f t="shared" si="25"/>
        <v>1499</v>
      </c>
    </row>
    <row r="827" spans="1:15" x14ac:dyDescent="0.25">
      <c r="A827" s="5">
        <v>45140</v>
      </c>
      <c r="B827">
        <v>826</v>
      </c>
      <c r="C827">
        <v>28</v>
      </c>
      <c r="D827" t="str">
        <v>Nikhil Khanna</v>
      </c>
      <c r="E827" t="str">
        <v xml:space="preserve">Indore       </v>
      </c>
      <c r="F827">
        <v>0</v>
      </c>
      <c r="G827" t="s">
        <v>173</v>
      </c>
      <c r="H827" t="str">
        <v>LG Washing Machine</v>
      </c>
      <c r="I827" t="str">
        <v>Home Appliances</v>
      </c>
      <c r="J827">
        <v>2</v>
      </c>
      <c r="K827" s="6">
        <v>24999</v>
      </c>
      <c r="L827" s="7">
        <f t="shared" si="24"/>
        <v>49998</v>
      </c>
      <c r="M827">
        <v>0</v>
      </c>
      <c r="N827" s="9">
        <v>0</v>
      </c>
      <c r="O827" s="7">
        <f t="shared" si="25"/>
        <v>49998</v>
      </c>
    </row>
    <row r="828" spans="1:15" x14ac:dyDescent="0.25">
      <c r="A828" s="5">
        <v>44880</v>
      </c>
      <c r="B828">
        <v>827</v>
      </c>
      <c r="C828">
        <v>47</v>
      </c>
      <c r="D828" t="str">
        <v>Tanya Singh</v>
      </c>
      <c r="E828" t="str">
        <v xml:space="preserve">Delhi        </v>
      </c>
      <c r="F828">
        <v>0</v>
      </c>
      <c r="G828" t="s">
        <v>173</v>
      </c>
      <c r="H828" t="str">
        <v>LG Washing Machine</v>
      </c>
      <c r="I828" t="str">
        <v>Home Appliances</v>
      </c>
      <c r="J828">
        <v>1</v>
      </c>
      <c r="K828" s="6">
        <v>24999</v>
      </c>
      <c r="L828" s="7">
        <f t="shared" si="24"/>
        <v>24999</v>
      </c>
      <c r="M828">
        <v>0</v>
      </c>
      <c r="N828" s="9">
        <v>0</v>
      </c>
      <c r="O828" s="7">
        <f t="shared" si="25"/>
        <v>24999</v>
      </c>
    </row>
    <row r="829" spans="1:15" x14ac:dyDescent="0.25">
      <c r="A829" s="5">
        <v>43849</v>
      </c>
      <c r="B829">
        <v>828</v>
      </c>
      <c r="C829">
        <v>36</v>
      </c>
      <c r="D829" t="str">
        <v>Rishi Kulkarni</v>
      </c>
      <c r="E829" t="str">
        <v>Visakhapatnam</v>
      </c>
      <c r="F829">
        <v>0</v>
      </c>
      <c r="G829" t="s">
        <v>150</v>
      </c>
      <c r="H829" t="str">
        <v>Nike Running Shoes</v>
      </c>
      <c r="I829" t="str">
        <v>Footwear</v>
      </c>
      <c r="J829">
        <v>2</v>
      </c>
      <c r="K829" s="6">
        <v>7499</v>
      </c>
      <c r="L829" s="7">
        <f t="shared" si="24"/>
        <v>14998</v>
      </c>
      <c r="M829">
        <v>0</v>
      </c>
      <c r="N829" s="9">
        <v>0</v>
      </c>
      <c r="O829" s="7">
        <f t="shared" si="25"/>
        <v>14998</v>
      </c>
    </row>
    <row r="830" spans="1:15" x14ac:dyDescent="0.25">
      <c r="A830" s="5">
        <v>44569</v>
      </c>
      <c r="B830">
        <v>829</v>
      </c>
      <c r="C830">
        <v>47</v>
      </c>
      <c r="D830" t="str">
        <v>Tanya Singh</v>
      </c>
      <c r="E830" t="str">
        <v xml:space="preserve">Delhi        </v>
      </c>
      <c r="F830">
        <v>0</v>
      </c>
      <c r="G830" t="s">
        <v>166</v>
      </c>
      <c r="H830" t="str">
        <v>Raymond Suit</v>
      </c>
      <c r="I830" t="str">
        <v>Clothing</v>
      </c>
      <c r="J830">
        <v>2</v>
      </c>
      <c r="K830" s="6">
        <v>15999</v>
      </c>
      <c r="L830" s="7">
        <f t="shared" si="24"/>
        <v>31998</v>
      </c>
      <c r="M830">
        <v>0</v>
      </c>
      <c r="N830" s="9">
        <v>0</v>
      </c>
      <c r="O830" s="7">
        <f t="shared" si="25"/>
        <v>31998</v>
      </c>
    </row>
    <row r="831" spans="1:15" x14ac:dyDescent="0.25">
      <c r="A831" s="5">
        <v>45241</v>
      </c>
      <c r="B831">
        <v>830</v>
      </c>
      <c r="C831">
        <v>15</v>
      </c>
      <c r="D831" t="str">
        <v>Jaya Kumar</v>
      </c>
      <c r="E831" t="str">
        <v xml:space="preserve">Chennai      </v>
      </c>
      <c r="F831">
        <v>0</v>
      </c>
      <c r="G831" t="s">
        <v>139</v>
      </c>
      <c r="H831" t="str">
        <v>Apple iPhone 14</v>
      </c>
      <c r="I831" t="str">
        <v>Electronics</v>
      </c>
      <c r="J831">
        <v>2</v>
      </c>
      <c r="K831" s="6">
        <v>79999</v>
      </c>
      <c r="L831" s="7">
        <f t="shared" si="24"/>
        <v>159998</v>
      </c>
      <c r="M831">
        <v>0</v>
      </c>
      <c r="N831" s="9">
        <v>0</v>
      </c>
      <c r="O831" s="7">
        <f t="shared" si="25"/>
        <v>159998</v>
      </c>
    </row>
    <row r="832" spans="1:15" x14ac:dyDescent="0.25">
      <c r="A832" s="5">
        <v>44559</v>
      </c>
      <c r="B832">
        <v>831</v>
      </c>
      <c r="C832">
        <v>6</v>
      </c>
      <c r="D832" t="str">
        <v>Anjali Rao</v>
      </c>
      <c r="E832" t="str">
        <v xml:space="preserve">Bhopal       </v>
      </c>
      <c r="F832">
        <v>0</v>
      </c>
      <c r="G832" t="s">
        <v>189</v>
      </c>
      <c r="H832" t="str">
        <v>Milton Thermos Flask</v>
      </c>
      <c r="I832" t="str">
        <v>Kitchenware</v>
      </c>
      <c r="J832">
        <v>2</v>
      </c>
      <c r="K832" s="6">
        <v>1499</v>
      </c>
      <c r="L832" s="7">
        <f t="shared" si="24"/>
        <v>2998</v>
      </c>
      <c r="M832">
        <v>0</v>
      </c>
      <c r="N832" s="9">
        <v>0</v>
      </c>
      <c r="O832" s="7">
        <f t="shared" si="25"/>
        <v>2998</v>
      </c>
    </row>
    <row r="833" spans="1:15" x14ac:dyDescent="0.25">
      <c r="A833" s="5">
        <v>44956</v>
      </c>
      <c r="B833">
        <v>832</v>
      </c>
      <c r="C833">
        <v>13</v>
      </c>
      <c r="D833" t="str">
        <v>Isha Reddy</v>
      </c>
      <c r="E833" t="str">
        <v xml:space="preserve">Bhopal       </v>
      </c>
      <c r="F833">
        <v>0</v>
      </c>
      <c r="G833" t="s">
        <v>203</v>
      </c>
      <c r="H833" t="str">
        <v>Colgate Toothpaste</v>
      </c>
      <c r="I833" t="str">
        <v>Personal Care</v>
      </c>
      <c r="J833">
        <v>3</v>
      </c>
      <c r="K833" s="6">
        <v>99</v>
      </c>
      <c r="L833" s="7">
        <f t="shared" si="24"/>
        <v>297</v>
      </c>
      <c r="M833">
        <v>0</v>
      </c>
      <c r="N833" s="9">
        <v>0</v>
      </c>
      <c r="O833" s="7">
        <f t="shared" si="25"/>
        <v>297</v>
      </c>
    </row>
    <row r="834" spans="1:15" x14ac:dyDescent="0.25">
      <c r="A834" s="5">
        <v>44804</v>
      </c>
      <c r="B834">
        <v>833</v>
      </c>
      <c r="C834">
        <v>3</v>
      </c>
      <c r="D834" t="str">
        <v>Aman Verma</v>
      </c>
      <c r="E834" t="str">
        <v xml:space="preserve">Ahmedabad    </v>
      </c>
      <c r="F834">
        <v>0</v>
      </c>
      <c r="G834" t="s">
        <v>198</v>
      </c>
      <c r="H834" t="str">
        <v>L'Oreal Shampoo</v>
      </c>
      <c r="I834" t="str">
        <v>Personal Care</v>
      </c>
      <c r="J834">
        <v>2</v>
      </c>
      <c r="K834" s="6">
        <v>699</v>
      </c>
      <c r="L834" s="7">
        <f t="shared" si="24"/>
        <v>1398</v>
      </c>
      <c r="M834">
        <v>0</v>
      </c>
      <c r="N834" s="9">
        <v>0</v>
      </c>
      <c r="O834" s="7">
        <f t="shared" si="25"/>
        <v>1398</v>
      </c>
    </row>
    <row r="835" spans="1:15" x14ac:dyDescent="0.25">
      <c r="A835" s="5">
        <v>44221</v>
      </c>
      <c r="B835">
        <v>834</v>
      </c>
      <c r="C835">
        <v>25</v>
      </c>
      <c r="D835" t="str">
        <v>Naina Chauhan</v>
      </c>
      <c r="E835" t="str">
        <v xml:space="preserve">Kanpur       </v>
      </c>
      <c r="F835">
        <v>0</v>
      </c>
      <c r="G835" t="s">
        <v>157</v>
      </c>
      <c r="H835" t="str">
        <v>Levi's Denim Jeans</v>
      </c>
      <c r="I835" t="str">
        <v>Clothing</v>
      </c>
      <c r="J835">
        <v>1</v>
      </c>
      <c r="K835" s="6">
        <v>3499</v>
      </c>
      <c r="L835" s="7">
        <f t="shared" ref="L835:L898" si="26">J835*K835</f>
        <v>3499</v>
      </c>
      <c r="M835">
        <v>0</v>
      </c>
      <c r="N835" s="9">
        <v>0</v>
      </c>
      <c r="O835" s="7">
        <f t="shared" ref="O835:O898" si="27">L835-M835</f>
        <v>3499</v>
      </c>
    </row>
    <row r="836" spans="1:15" x14ac:dyDescent="0.25">
      <c r="A836" s="5">
        <v>44312</v>
      </c>
      <c r="B836">
        <v>835</v>
      </c>
      <c r="C836">
        <v>5</v>
      </c>
      <c r="D836" t="str">
        <v>Aniket Sharma</v>
      </c>
      <c r="E836" t="str">
        <v xml:space="preserve">Indore       </v>
      </c>
      <c r="F836" t="s">
        <v>212</v>
      </c>
      <c r="G836" t="s">
        <v>142</v>
      </c>
      <c r="H836" t="str">
        <v>Samsung Galaxy S21</v>
      </c>
      <c r="I836" t="str">
        <v>Electronics</v>
      </c>
      <c r="J836">
        <v>2</v>
      </c>
      <c r="K836" s="6">
        <v>69999</v>
      </c>
      <c r="L836" s="7">
        <f t="shared" si="26"/>
        <v>139998</v>
      </c>
      <c r="M836">
        <v>0.2</v>
      </c>
      <c r="N836" s="9">
        <v>27999.600000000002</v>
      </c>
      <c r="O836" s="7">
        <f t="shared" si="27"/>
        <v>139997.79999999999</v>
      </c>
    </row>
    <row r="837" spans="1:15" x14ac:dyDescent="0.25">
      <c r="A837" s="5">
        <v>45060</v>
      </c>
      <c r="B837">
        <v>836</v>
      </c>
      <c r="C837">
        <v>21</v>
      </c>
      <c r="D837" t="str">
        <v>Lavanya Jain</v>
      </c>
      <c r="E837" t="str">
        <v xml:space="preserve">Indore       </v>
      </c>
      <c r="F837" t="s">
        <v>212</v>
      </c>
      <c r="G837" t="s">
        <v>166</v>
      </c>
      <c r="H837" t="str">
        <v>Raymond Suit</v>
      </c>
      <c r="I837" t="str">
        <v>Clothing</v>
      </c>
      <c r="J837">
        <v>1</v>
      </c>
      <c r="K837" s="6">
        <v>15999</v>
      </c>
      <c r="L837" s="7">
        <f t="shared" si="26"/>
        <v>15999</v>
      </c>
      <c r="M837">
        <v>0.2</v>
      </c>
      <c r="N837" s="9">
        <v>3199.8</v>
      </c>
      <c r="O837" s="7">
        <f t="shared" si="27"/>
        <v>15998.8</v>
      </c>
    </row>
    <row r="838" spans="1:15" x14ac:dyDescent="0.25">
      <c r="A838" s="5">
        <v>45069</v>
      </c>
      <c r="B838">
        <v>837</v>
      </c>
      <c r="C838">
        <v>29</v>
      </c>
      <c r="D838" t="str">
        <v>Palak Kapoor</v>
      </c>
      <c r="E838" t="str">
        <v xml:space="preserve">Mumbai       </v>
      </c>
      <c r="F838" t="s">
        <v>212</v>
      </c>
      <c r="G838" t="s">
        <v>148</v>
      </c>
      <c r="H838" t="str">
        <v>Apple MacBook Air</v>
      </c>
      <c r="I838" t="str">
        <v>Electronics</v>
      </c>
      <c r="J838">
        <v>2</v>
      </c>
      <c r="K838" s="6">
        <v>92499</v>
      </c>
      <c r="L838" s="7">
        <f t="shared" si="26"/>
        <v>184998</v>
      </c>
      <c r="M838">
        <v>0.2</v>
      </c>
      <c r="N838" s="9">
        <v>36999.599999999999</v>
      </c>
      <c r="O838" s="7">
        <f t="shared" si="27"/>
        <v>184997.8</v>
      </c>
    </row>
    <row r="839" spans="1:15" x14ac:dyDescent="0.25">
      <c r="A839" s="5">
        <v>44014</v>
      </c>
      <c r="B839">
        <v>838</v>
      </c>
      <c r="C839">
        <v>33</v>
      </c>
      <c r="D839" t="str">
        <v>Rajat Saxena</v>
      </c>
      <c r="E839" t="str">
        <v xml:space="preserve">Kanpur       </v>
      </c>
      <c r="F839">
        <v>0</v>
      </c>
      <c r="G839" t="s">
        <v>153</v>
      </c>
      <c r="H839" t="str">
        <v>Adidas Sneakers</v>
      </c>
      <c r="I839" t="str">
        <v>Footwear</v>
      </c>
      <c r="J839">
        <v>3</v>
      </c>
      <c r="K839" s="6">
        <v>6999</v>
      </c>
      <c r="L839" s="7">
        <f t="shared" si="26"/>
        <v>20997</v>
      </c>
      <c r="M839">
        <v>0</v>
      </c>
      <c r="N839" s="9">
        <v>0</v>
      </c>
      <c r="O839" s="7">
        <f t="shared" si="27"/>
        <v>20997</v>
      </c>
    </row>
    <row r="840" spans="1:15" x14ac:dyDescent="0.25">
      <c r="A840" s="5">
        <v>45005</v>
      </c>
      <c r="B840">
        <v>839</v>
      </c>
      <c r="C840">
        <v>34</v>
      </c>
      <c r="D840" t="str">
        <v>Rajeev Trivedi</v>
      </c>
      <c r="E840" t="str">
        <v xml:space="preserve">Hyderabad    </v>
      </c>
      <c r="F840">
        <v>0</v>
      </c>
      <c r="G840" t="s">
        <v>148</v>
      </c>
      <c r="H840" t="str">
        <v>Apple MacBook Air</v>
      </c>
      <c r="I840" t="str">
        <v>Electronics</v>
      </c>
      <c r="J840">
        <v>2</v>
      </c>
      <c r="K840" s="6">
        <v>92499</v>
      </c>
      <c r="L840" s="7">
        <f t="shared" si="26"/>
        <v>184998</v>
      </c>
      <c r="M840">
        <v>0</v>
      </c>
      <c r="N840" s="9">
        <v>0</v>
      </c>
      <c r="O840" s="7">
        <f t="shared" si="27"/>
        <v>184998</v>
      </c>
    </row>
    <row r="841" spans="1:15" x14ac:dyDescent="0.25">
      <c r="A841" s="5">
        <v>44938</v>
      </c>
      <c r="B841">
        <v>840</v>
      </c>
      <c r="C841">
        <v>3</v>
      </c>
      <c r="D841" t="str">
        <v>Aman Verma</v>
      </c>
      <c r="E841" t="str">
        <v xml:space="preserve">Ahmedabad    </v>
      </c>
      <c r="F841">
        <v>0</v>
      </c>
      <c r="G841" t="s">
        <v>196</v>
      </c>
      <c r="H841" t="str">
        <v>Wildcraft Hiking Bag</v>
      </c>
      <c r="I841" t="str">
        <v>Bags</v>
      </c>
      <c r="J841">
        <v>1</v>
      </c>
      <c r="K841" s="6">
        <v>5499</v>
      </c>
      <c r="L841" s="7">
        <f t="shared" si="26"/>
        <v>5499</v>
      </c>
      <c r="M841">
        <v>0</v>
      </c>
      <c r="N841" s="9">
        <v>0</v>
      </c>
      <c r="O841" s="7">
        <f t="shared" si="27"/>
        <v>5499</v>
      </c>
    </row>
    <row r="842" spans="1:15" x14ac:dyDescent="0.25">
      <c r="A842" s="5">
        <v>44044</v>
      </c>
      <c r="B842">
        <v>841</v>
      </c>
      <c r="C842">
        <v>5</v>
      </c>
      <c r="D842" t="str">
        <v>Aniket Sharma</v>
      </c>
      <c r="E842" t="str">
        <v xml:space="preserve">Indore       </v>
      </c>
      <c r="F842">
        <v>0</v>
      </c>
      <c r="G842" t="s">
        <v>139</v>
      </c>
      <c r="H842" t="str">
        <v>Apple iPhone 14</v>
      </c>
      <c r="I842" t="str">
        <v>Electronics</v>
      </c>
      <c r="J842">
        <v>2</v>
      </c>
      <c r="K842" s="6">
        <v>79999</v>
      </c>
      <c r="L842" s="7">
        <f t="shared" si="26"/>
        <v>159998</v>
      </c>
      <c r="M842">
        <v>0</v>
      </c>
      <c r="N842" s="9">
        <v>0</v>
      </c>
      <c r="O842" s="7">
        <f t="shared" si="27"/>
        <v>159998</v>
      </c>
    </row>
    <row r="843" spans="1:15" x14ac:dyDescent="0.25">
      <c r="A843" s="5">
        <v>44340</v>
      </c>
      <c r="B843">
        <v>842</v>
      </c>
      <c r="C843">
        <v>7</v>
      </c>
      <c r="D843" t="str">
        <v>Arjun Joshi</v>
      </c>
      <c r="E843" t="str">
        <v xml:space="preserve">Kanpur       </v>
      </c>
      <c r="F843" t="s">
        <v>212</v>
      </c>
      <c r="G843" t="s">
        <v>189</v>
      </c>
      <c r="H843" t="str">
        <v>Milton Thermos Flask</v>
      </c>
      <c r="I843" t="str">
        <v>Kitchenware</v>
      </c>
      <c r="J843">
        <v>1</v>
      </c>
      <c r="K843" s="6">
        <v>1499</v>
      </c>
      <c r="L843" s="7">
        <f t="shared" si="26"/>
        <v>1499</v>
      </c>
      <c r="M843">
        <v>0.2</v>
      </c>
      <c r="N843" s="9">
        <v>299.8</v>
      </c>
      <c r="O843" s="7">
        <f t="shared" si="27"/>
        <v>1498.8</v>
      </c>
    </row>
    <row r="844" spans="1:15" x14ac:dyDescent="0.25">
      <c r="A844" s="5">
        <v>44788</v>
      </c>
      <c r="B844">
        <v>843</v>
      </c>
      <c r="C844">
        <v>42</v>
      </c>
      <c r="D844" t="str">
        <v>Shikha Pandey</v>
      </c>
      <c r="E844" t="str">
        <v xml:space="preserve">Lucknow      </v>
      </c>
      <c r="F844">
        <v>0</v>
      </c>
      <c r="G844" t="s">
        <v>160</v>
      </c>
      <c r="H844" t="str">
        <v>Zara Casual Shirt</v>
      </c>
      <c r="I844" t="str">
        <v>Clothing</v>
      </c>
      <c r="J844">
        <v>2</v>
      </c>
      <c r="K844" s="6">
        <v>2199</v>
      </c>
      <c r="L844" s="7">
        <f t="shared" si="26"/>
        <v>4398</v>
      </c>
      <c r="M844">
        <v>0</v>
      </c>
      <c r="N844" s="9">
        <v>0</v>
      </c>
      <c r="O844" s="7">
        <f t="shared" si="27"/>
        <v>4398</v>
      </c>
    </row>
    <row r="845" spans="1:15" x14ac:dyDescent="0.25">
      <c r="A845" s="5">
        <v>44376</v>
      </c>
      <c r="B845">
        <v>844</v>
      </c>
      <c r="C845">
        <v>14</v>
      </c>
      <c r="D845" t="str">
        <v>Ishaan Shah</v>
      </c>
      <c r="E845" t="str">
        <v xml:space="preserve">Pune         </v>
      </c>
      <c r="F845">
        <v>0</v>
      </c>
      <c r="G845" t="s">
        <v>150</v>
      </c>
      <c r="H845" t="str">
        <v>Nike Running Shoes</v>
      </c>
      <c r="I845" t="str">
        <v>Footwear</v>
      </c>
      <c r="J845">
        <v>3</v>
      </c>
      <c r="K845" s="6">
        <v>7499</v>
      </c>
      <c r="L845" s="7">
        <f t="shared" si="26"/>
        <v>22497</v>
      </c>
      <c r="M845">
        <v>0</v>
      </c>
      <c r="N845" s="9">
        <v>0</v>
      </c>
      <c r="O845" s="7">
        <f t="shared" si="27"/>
        <v>22497</v>
      </c>
    </row>
    <row r="846" spans="1:15" x14ac:dyDescent="0.25">
      <c r="A846" s="5">
        <v>45097</v>
      </c>
      <c r="B846">
        <v>845</v>
      </c>
      <c r="C846">
        <v>41</v>
      </c>
      <c r="D846" t="str">
        <v>Sanjay Mathew</v>
      </c>
      <c r="E846" t="str">
        <v xml:space="preserve">Nagpur       </v>
      </c>
      <c r="F846">
        <v>0</v>
      </c>
      <c r="G846" t="s">
        <v>184</v>
      </c>
      <c r="H846" t="str">
        <v>Tupperware Lunch Box</v>
      </c>
      <c r="I846" t="str">
        <v>Kitchenware</v>
      </c>
      <c r="J846">
        <v>2</v>
      </c>
      <c r="K846" s="6">
        <v>1299</v>
      </c>
      <c r="L846" s="7">
        <f t="shared" si="26"/>
        <v>2598</v>
      </c>
      <c r="M846">
        <v>0</v>
      </c>
      <c r="N846" s="9">
        <v>0</v>
      </c>
      <c r="O846" s="7">
        <f t="shared" si="27"/>
        <v>2598</v>
      </c>
    </row>
    <row r="847" spans="1:15" x14ac:dyDescent="0.25">
      <c r="A847" s="5">
        <v>45152</v>
      </c>
      <c r="B847">
        <v>846</v>
      </c>
      <c r="C847">
        <v>32</v>
      </c>
      <c r="D847" t="str">
        <v>Priya Arora</v>
      </c>
      <c r="E847" t="str">
        <v xml:space="preserve">Kolkata      </v>
      </c>
      <c r="F847">
        <v>0</v>
      </c>
      <c r="G847" t="s">
        <v>205</v>
      </c>
      <c r="H847" t="str">
        <v>Nivea Body Lotion</v>
      </c>
      <c r="I847" t="str">
        <v>Personal Care</v>
      </c>
      <c r="J847">
        <v>2</v>
      </c>
      <c r="K847" s="6">
        <v>399</v>
      </c>
      <c r="L847" s="7">
        <f t="shared" si="26"/>
        <v>798</v>
      </c>
      <c r="M847">
        <v>0</v>
      </c>
      <c r="N847" s="9">
        <v>0</v>
      </c>
      <c r="O847" s="7">
        <f t="shared" si="27"/>
        <v>798</v>
      </c>
    </row>
    <row r="848" spans="1:15" x14ac:dyDescent="0.25">
      <c r="A848" s="5">
        <v>44208</v>
      </c>
      <c r="B848">
        <v>847</v>
      </c>
      <c r="C848">
        <v>34</v>
      </c>
      <c r="D848" t="str">
        <v>Rajeev Trivedi</v>
      </c>
      <c r="E848" t="str">
        <v xml:space="preserve">Hyderabad    </v>
      </c>
      <c r="F848">
        <v>0</v>
      </c>
      <c r="G848" t="s">
        <v>205</v>
      </c>
      <c r="H848" t="str">
        <v>Nivea Body Lotion</v>
      </c>
      <c r="I848" t="str">
        <v>Personal Care</v>
      </c>
      <c r="J848">
        <v>2</v>
      </c>
      <c r="K848" s="6">
        <v>399</v>
      </c>
      <c r="L848" s="7">
        <f t="shared" si="26"/>
        <v>798</v>
      </c>
      <c r="M848">
        <v>0</v>
      </c>
      <c r="N848" s="9">
        <v>0</v>
      </c>
      <c r="O848" s="7">
        <f t="shared" si="27"/>
        <v>798</v>
      </c>
    </row>
    <row r="849" spans="1:15" x14ac:dyDescent="0.25">
      <c r="A849" s="5">
        <v>44964</v>
      </c>
      <c r="B849">
        <v>848</v>
      </c>
      <c r="C849">
        <v>3</v>
      </c>
      <c r="D849" t="str">
        <v>Aman Verma</v>
      </c>
      <c r="E849" t="str">
        <v xml:space="preserve">Ahmedabad    </v>
      </c>
      <c r="F849">
        <v>0</v>
      </c>
      <c r="G849" t="s">
        <v>166</v>
      </c>
      <c r="H849" t="str">
        <v>Raymond Suit</v>
      </c>
      <c r="I849" t="str">
        <v>Clothing</v>
      </c>
      <c r="J849">
        <v>3</v>
      </c>
      <c r="K849" s="6">
        <v>15999</v>
      </c>
      <c r="L849" s="7">
        <f t="shared" si="26"/>
        <v>47997</v>
      </c>
      <c r="M849">
        <v>0</v>
      </c>
      <c r="N849" s="9">
        <v>0</v>
      </c>
      <c r="O849" s="7">
        <f t="shared" si="27"/>
        <v>47997</v>
      </c>
    </row>
    <row r="850" spans="1:15" x14ac:dyDescent="0.25">
      <c r="A850" s="5">
        <v>44216</v>
      </c>
      <c r="B850">
        <v>849</v>
      </c>
      <c r="C850">
        <v>20</v>
      </c>
      <c r="D850" t="str">
        <v>Krishnan Menon</v>
      </c>
      <c r="E850" t="str">
        <v xml:space="preserve">Chennai      </v>
      </c>
      <c r="F850">
        <v>0</v>
      </c>
      <c r="G850" t="s">
        <v>155</v>
      </c>
      <c r="H850" t="str">
        <v>Puma Sports Shoes</v>
      </c>
      <c r="I850" t="str">
        <v>Footwear</v>
      </c>
      <c r="J850">
        <v>2</v>
      </c>
      <c r="K850" s="6">
        <v>5499</v>
      </c>
      <c r="L850" s="7">
        <f t="shared" si="26"/>
        <v>10998</v>
      </c>
      <c r="M850">
        <v>0</v>
      </c>
      <c r="N850" s="9">
        <v>0</v>
      </c>
      <c r="O850" s="7">
        <f t="shared" si="27"/>
        <v>10998</v>
      </c>
    </row>
    <row r="851" spans="1:15" x14ac:dyDescent="0.25">
      <c r="A851" s="5">
        <v>44672</v>
      </c>
      <c r="B851">
        <v>850</v>
      </c>
      <c r="C851">
        <v>40</v>
      </c>
      <c r="D851" t="str">
        <v>Samir Ghosh</v>
      </c>
      <c r="E851" t="str">
        <v xml:space="preserve">Jaipur       </v>
      </c>
      <c r="F851" t="s">
        <v>212</v>
      </c>
      <c r="G851" t="s">
        <v>196</v>
      </c>
      <c r="H851" t="str">
        <v>Wildcraft Hiking Bag</v>
      </c>
      <c r="I851" t="str">
        <v>Bags</v>
      </c>
      <c r="J851">
        <v>1</v>
      </c>
      <c r="K851" s="6">
        <v>5499</v>
      </c>
      <c r="L851" s="7">
        <f t="shared" si="26"/>
        <v>5499</v>
      </c>
      <c r="M851">
        <v>0.2</v>
      </c>
      <c r="N851" s="9">
        <v>1099.8</v>
      </c>
      <c r="O851" s="7">
        <f t="shared" si="27"/>
        <v>5498.8</v>
      </c>
    </row>
    <row r="852" spans="1:15" x14ac:dyDescent="0.25">
      <c r="A852" s="5">
        <v>44568</v>
      </c>
      <c r="B852">
        <v>851</v>
      </c>
      <c r="C852">
        <v>23</v>
      </c>
      <c r="D852" t="str">
        <v>Meera Bansal</v>
      </c>
      <c r="E852" t="str">
        <v xml:space="preserve">Hyderabad    </v>
      </c>
      <c r="F852">
        <v>0</v>
      </c>
      <c r="G852" t="s">
        <v>201</v>
      </c>
      <c r="H852" t="str">
        <v>Dove Soap Pack</v>
      </c>
      <c r="I852" t="str">
        <v>Personal Care</v>
      </c>
      <c r="J852">
        <v>3</v>
      </c>
      <c r="K852" s="6">
        <v>349</v>
      </c>
      <c r="L852" s="7">
        <f t="shared" si="26"/>
        <v>1047</v>
      </c>
      <c r="M852">
        <v>0</v>
      </c>
      <c r="N852" s="9">
        <v>0</v>
      </c>
      <c r="O852" s="7">
        <f t="shared" si="27"/>
        <v>1047</v>
      </c>
    </row>
    <row r="853" spans="1:15" x14ac:dyDescent="0.25">
      <c r="A853" s="5">
        <v>44161</v>
      </c>
      <c r="B853">
        <v>852</v>
      </c>
      <c r="C853">
        <v>39</v>
      </c>
      <c r="D853" t="str">
        <v>Sakshi Kaur</v>
      </c>
      <c r="E853" t="str">
        <v xml:space="preserve">Bhopal       </v>
      </c>
      <c r="F853">
        <v>0</v>
      </c>
      <c r="G853" t="s">
        <v>168</v>
      </c>
      <c r="H853" t="str">
        <v>Bajaj Mixer Grinder</v>
      </c>
      <c r="I853" t="str">
        <v>Home Appliances</v>
      </c>
      <c r="J853">
        <v>3</v>
      </c>
      <c r="K853" s="6">
        <v>4999</v>
      </c>
      <c r="L853" s="7">
        <f t="shared" si="26"/>
        <v>14997</v>
      </c>
      <c r="M853">
        <v>0</v>
      </c>
      <c r="N853" s="9">
        <v>0</v>
      </c>
      <c r="O853" s="7">
        <f t="shared" si="27"/>
        <v>14997</v>
      </c>
    </row>
    <row r="854" spans="1:15" x14ac:dyDescent="0.25">
      <c r="A854" s="5">
        <v>45154</v>
      </c>
      <c r="B854">
        <v>853</v>
      </c>
      <c r="C854">
        <v>25</v>
      </c>
      <c r="D854" t="str">
        <v>Naina Chauhan</v>
      </c>
      <c r="E854" t="str">
        <v xml:space="preserve">Kanpur       </v>
      </c>
      <c r="F854">
        <v>0</v>
      </c>
      <c r="G854" t="s">
        <v>171</v>
      </c>
      <c r="H854" t="str">
        <v>Philips Air Fryer</v>
      </c>
      <c r="I854" t="str">
        <v>Home Appliances</v>
      </c>
      <c r="J854">
        <v>2</v>
      </c>
      <c r="K854" s="6">
        <v>8499</v>
      </c>
      <c r="L854" s="7">
        <f t="shared" si="26"/>
        <v>16998</v>
      </c>
      <c r="M854">
        <v>0</v>
      </c>
      <c r="N854" s="9">
        <v>0</v>
      </c>
      <c r="O854" s="7">
        <f t="shared" si="27"/>
        <v>16998</v>
      </c>
    </row>
    <row r="855" spans="1:15" x14ac:dyDescent="0.25">
      <c r="A855" s="5">
        <v>45022</v>
      </c>
      <c r="B855">
        <v>854</v>
      </c>
      <c r="C855">
        <v>18</v>
      </c>
      <c r="D855" t="str">
        <v>Karan Sethi</v>
      </c>
      <c r="E855" t="str">
        <v>Visakhapatnam</v>
      </c>
      <c r="F855" t="s">
        <v>212</v>
      </c>
      <c r="G855" t="s">
        <v>179</v>
      </c>
      <c r="H855" t="str">
        <v>Titan Wrist Watch</v>
      </c>
      <c r="I855" t="str">
        <v>Accessories</v>
      </c>
      <c r="J855">
        <v>1</v>
      </c>
      <c r="K855" s="6">
        <v>5999</v>
      </c>
      <c r="L855" s="7">
        <f t="shared" si="26"/>
        <v>5999</v>
      </c>
      <c r="M855">
        <v>0.2</v>
      </c>
      <c r="N855" s="9">
        <v>1199.8</v>
      </c>
      <c r="O855" s="7">
        <f t="shared" si="27"/>
        <v>5998.8</v>
      </c>
    </row>
    <row r="856" spans="1:15" x14ac:dyDescent="0.25">
      <c r="A856" s="5">
        <v>44770</v>
      </c>
      <c r="B856">
        <v>855</v>
      </c>
      <c r="C856">
        <v>46</v>
      </c>
      <c r="D856" t="str">
        <v>Tanvi Nair</v>
      </c>
      <c r="E856" t="str">
        <v xml:space="preserve">Indore       </v>
      </c>
      <c r="F856">
        <v>0</v>
      </c>
      <c r="G856" t="s">
        <v>142</v>
      </c>
      <c r="H856" t="str">
        <v>Samsung Galaxy S21</v>
      </c>
      <c r="I856" t="str">
        <v>Electronics</v>
      </c>
      <c r="J856">
        <v>3</v>
      </c>
      <c r="K856" s="6">
        <v>69999</v>
      </c>
      <c r="L856" s="7">
        <f t="shared" si="26"/>
        <v>209997</v>
      </c>
      <c r="M856">
        <v>0</v>
      </c>
      <c r="N856" s="9">
        <v>0</v>
      </c>
      <c r="O856" s="7">
        <f t="shared" si="27"/>
        <v>209997</v>
      </c>
    </row>
    <row r="857" spans="1:15" x14ac:dyDescent="0.25">
      <c r="A857" s="5">
        <v>44214</v>
      </c>
      <c r="B857">
        <v>856</v>
      </c>
      <c r="C857">
        <v>3</v>
      </c>
      <c r="D857" t="str">
        <v>Aman Verma</v>
      </c>
      <c r="E857" t="str">
        <v xml:space="preserve">Ahmedabad    </v>
      </c>
      <c r="F857">
        <v>0</v>
      </c>
      <c r="G857" t="s">
        <v>148</v>
      </c>
      <c r="H857" t="str">
        <v>Apple MacBook Air</v>
      </c>
      <c r="I857" t="str">
        <v>Electronics</v>
      </c>
      <c r="J857">
        <v>1</v>
      </c>
      <c r="K857" s="6">
        <v>92499</v>
      </c>
      <c r="L857" s="7">
        <f t="shared" si="26"/>
        <v>92499</v>
      </c>
      <c r="M857">
        <v>0</v>
      </c>
      <c r="N857" s="9">
        <v>0</v>
      </c>
      <c r="O857" s="7">
        <f t="shared" si="27"/>
        <v>92499</v>
      </c>
    </row>
    <row r="858" spans="1:15" x14ac:dyDescent="0.25">
      <c r="A858" s="5">
        <v>44884</v>
      </c>
      <c r="B858">
        <v>857</v>
      </c>
      <c r="C858">
        <v>3</v>
      </c>
      <c r="D858" t="str">
        <v>Aman Verma</v>
      </c>
      <c r="E858" t="str">
        <v xml:space="preserve">Ahmedabad    </v>
      </c>
      <c r="F858">
        <v>0</v>
      </c>
      <c r="G858" t="s">
        <v>175</v>
      </c>
      <c r="H858" t="str">
        <v>IFB Microwave Oven</v>
      </c>
      <c r="I858" t="str">
        <v>Home Appliances</v>
      </c>
      <c r="J858">
        <v>3</v>
      </c>
      <c r="K858" s="6">
        <v>10499</v>
      </c>
      <c r="L858" s="7">
        <f t="shared" si="26"/>
        <v>31497</v>
      </c>
      <c r="M858">
        <v>0</v>
      </c>
      <c r="N858" s="9">
        <v>0</v>
      </c>
      <c r="O858" s="7">
        <f t="shared" si="27"/>
        <v>31497</v>
      </c>
    </row>
    <row r="859" spans="1:15" x14ac:dyDescent="0.25">
      <c r="A859" s="5">
        <v>44998</v>
      </c>
      <c r="B859">
        <v>858</v>
      </c>
      <c r="C859">
        <v>24</v>
      </c>
      <c r="D859" t="str">
        <v>Mohit Aggarwal</v>
      </c>
      <c r="E859" t="str">
        <v xml:space="preserve">Patna        </v>
      </c>
      <c r="F859">
        <v>0</v>
      </c>
      <c r="G859" t="s">
        <v>203</v>
      </c>
      <c r="H859" t="str">
        <v>Colgate Toothpaste</v>
      </c>
      <c r="I859" t="str">
        <v>Personal Care</v>
      </c>
      <c r="J859">
        <v>1</v>
      </c>
      <c r="K859" s="6">
        <v>99</v>
      </c>
      <c r="L859" s="7">
        <f t="shared" si="26"/>
        <v>99</v>
      </c>
      <c r="M859">
        <v>0</v>
      </c>
      <c r="N859" s="9">
        <v>0</v>
      </c>
      <c r="O859" s="7">
        <f t="shared" si="27"/>
        <v>99</v>
      </c>
    </row>
    <row r="860" spans="1:15" x14ac:dyDescent="0.25">
      <c r="A860" s="5">
        <v>44513</v>
      </c>
      <c r="B860">
        <v>859</v>
      </c>
      <c r="C860">
        <v>37</v>
      </c>
      <c r="D860" t="str">
        <v>Rohit Sen</v>
      </c>
      <c r="E860" t="str">
        <v xml:space="preserve">Ahmedabad    </v>
      </c>
      <c r="F860">
        <v>0</v>
      </c>
      <c r="G860" t="s">
        <v>175</v>
      </c>
      <c r="H860" t="str">
        <v>IFB Microwave Oven</v>
      </c>
      <c r="I860" t="str">
        <v>Home Appliances</v>
      </c>
      <c r="J860">
        <v>3</v>
      </c>
      <c r="K860" s="6">
        <v>10499</v>
      </c>
      <c r="L860" s="7">
        <f t="shared" si="26"/>
        <v>31497</v>
      </c>
      <c r="M860">
        <v>0</v>
      </c>
      <c r="N860" s="9">
        <v>0</v>
      </c>
      <c r="O860" s="7">
        <f t="shared" si="27"/>
        <v>31497</v>
      </c>
    </row>
    <row r="861" spans="1:15" x14ac:dyDescent="0.25">
      <c r="A861" s="5">
        <v>45083</v>
      </c>
      <c r="B861">
        <v>860</v>
      </c>
      <c r="C861">
        <v>40</v>
      </c>
      <c r="D861" t="str">
        <v>Samir Ghosh</v>
      </c>
      <c r="E861" t="str">
        <v xml:space="preserve">Jaipur       </v>
      </c>
      <c r="F861">
        <v>0</v>
      </c>
      <c r="G861" t="s">
        <v>142</v>
      </c>
      <c r="H861" t="str">
        <v>Samsung Galaxy S21</v>
      </c>
      <c r="I861" t="str">
        <v>Electronics</v>
      </c>
      <c r="J861">
        <v>2</v>
      </c>
      <c r="K861" s="6">
        <v>69999</v>
      </c>
      <c r="L861" s="7">
        <f t="shared" si="26"/>
        <v>139998</v>
      </c>
      <c r="M861">
        <v>0</v>
      </c>
      <c r="N861" s="9">
        <v>0</v>
      </c>
      <c r="O861" s="7">
        <f t="shared" si="27"/>
        <v>139998</v>
      </c>
    </row>
    <row r="862" spans="1:15" x14ac:dyDescent="0.25">
      <c r="A862" s="5">
        <v>45153</v>
      </c>
      <c r="B862">
        <v>861</v>
      </c>
      <c r="C862">
        <v>33</v>
      </c>
      <c r="D862" t="str">
        <v>Rajat Saxena</v>
      </c>
      <c r="E862" t="str">
        <v xml:space="preserve">Kanpur       </v>
      </c>
      <c r="F862">
        <v>0</v>
      </c>
      <c r="G862" t="s">
        <v>191</v>
      </c>
      <c r="H862" t="str">
        <v>Puma Backpack</v>
      </c>
      <c r="I862" t="str">
        <v>Bags</v>
      </c>
      <c r="J862">
        <v>1</v>
      </c>
      <c r="K862" s="6">
        <v>2799</v>
      </c>
      <c r="L862" s="7">
        <f t="shared" si="26"/>
        <v>2799</v>
      </c>
      <c r="M862">
        <v>0</v>
      </c>
      <c r="N862" s="9">
        <v>0</v>
      </c>
      <c r="O862" s="7">
        <f t="shared" si="27"/>
        <v>2799</v>
      </c>
    </row>
    <row r="863" spans="1:15" x14ac:dyDescent="0.25">
      <c r="A863" s="5">
        <v>45193</v>
      </c>
      <c r="B863">
        <v>862</v>
      </c>
      <c r="C863">
        <v>31</v>
      </c>
      <c r="D863" t="str">
        <v>Prachi Yadav</v>
      </c>
      <c r="E863" t="str">
        <v xml:space="preserve">Kanpur       </v>
      </c>
      <c r="F863">
        <v>0</v>
      </c>
      <c r="G863" t="s">
        <v>177</v>
      </c>
      <c r="H863" t="str">
        <v>Prestige Pressure Cooker</v>
      </c>
      <c r="I863" t="str">
        <v>Home Appliances</v>
      </c>
      <c r="J863">
        <v>3</v>
      </c>
      <c r="K863" s="6">
        <v>2299</v>
      </c>
      <c r="L863" s="7">
        <f t="shared" si="26"/>
        <v>6897</v>
      </c>
      <c r="M863">
        <v>0</v>
      </c>
      <c r="N863" s="9">
        <v>0</v>
      </c>
      <c r="O863" s="7">
        <f t="shared" si="27"/>
        <v>6897</v>
      </c>
    </row>
    <row r="864" spans="1:15" x14ac:dyDescent="0.25">
      <c r="A864" s="5">
        <v>44058</v>
      </c>
      <c r="B864">
        <v>863</v>
      </c>
      <c r="C864">
        <v>10</v>
      </c>
      <c r="D864" t="str">
        <v>Dhruv Desai</v>
      </c>
      <c r="E864" t="str">
        <v xml:space="preserve">Pune         </v>
      </c>
      <c r="F864">
        <v>0</v>
      </c>
      <c r="G864" t="s">
        <v>157</v>
      </c>
      <c r="H864" t="str">
        <v>Levi's Denim Jeans</v>
      </c>
      <c r="I864" t="str">
        <v>Clothing</v>
      </c>
      <c r="J864">
        <v>1</v>
      </c>
      <c r="K864" s="6">
        <v>3499</v>
      </c>
      <c r="L864" s="7">
        <f t="shared" si="26"/>
        <v>3499</v>
      </c>
      <c r="M864">
        <v>0</v>
      </c>
      <c r="N864" s="9">
        <v>0</v>
      </c>
      <c r="O864" s="7">
        <f t="shared" si="27"/>
        <v>3499</v>
      </c>
    </row>
    <row r="865" spans="1:15" x14ac:dyDescent="0.25">
      <c r="A865" s="5">
        <v>44748</v>
      </c>
      <c r="B865">
        <v>864</v>
      </c>
      <c r="C865">
        <v>43</v>
      </c>
      <c r="D865" t="str">
        <v>Siddharth Reddy</v>
      </c>
      <c r="E865" t="str">
        <v xml:space="preserve">Pune         </v>
      </c>
      <c r="F865">
        <v>0</v>
      </c>
      <c r="G865" t="s">
        <v>182</v>
      </c>
      <c r="H865" t="str">
        <v>Fossil Smartwatch</v>
      </c>
      <c r="I865" t="str">
        <v>Accessories</v>
      </c>
      <c r="J865">
        <v>1</v>
      </c>
      <c r="K865" s="6">
        <v>12999</v>
      </c>
      <c r="L865" s="7">
        <f t="shared" si="26"/>
        <v>12999</v>
      </c>
      <c r="M865">
        <v>0</v>
      </c>
      <c r="N865" s="9">
        <v>0</v>
      </c>
      <c r="O865" s="7">
        <f t="shared" si="27"/>
        <v>12999</v>
      </c>
    </row>
    <row r="866" spans="1:15" x14ac:dyDescent="0.25">
      <c r="A866" s="5">
        <v>43996</v>
      </c>
      <c r="B866">
        <v>865</v>
      </c>
      <c r="C866">
        <v>20</v>
      </c>
      <c r="D866" t="str">
        <v>Krishnan Menon</v>
      </c>
      <c r="E866" t="str">
        <v xml:space="preserve">Chennai      </v>
      </c>
      <c r="F866">
        <v>0</v>
      </c>
      <c r="G866" t="s">
        <v>179</v>
      </c>
      <c r="H866" t="str">
        <v>Titan Wrist Watch</v>
      </c>
      <c r="I866" t="str">
        <v>Accessories</v>
      </c>
      <c r="J866">
        <v>1</v>
      </c>
      <c r="K866" s="6">
        <v>5999</v>
      </c>
      <c r="L866" s="7">
        <f t="shared" si="26"/>
        <v>5999</v>
      </c>
      <c r="M866">
        <v>0</v>
      </c>
      <c r="N866" s="9">
        <v>0</v>
      </c>
      <c r="O866" s="7">
        <f t="shared" si="27"/>
        <v>5999</v>
      </c>
    </row>
    <row r="867" spans="1:15" x14ac:dyDescent="0.25">
      <c r="A867" s="5">
        <v>45075</v>
      </c>
      <c r="B867">
        <v>866</v>
      </c>
      <c r="C867">
        <v>8</v>
      </c>
      <c r="D867" t="str">
        <v>Aryan Gupta</v>
      </c>
      <c r="E867" t="str">
        <v xml:space="preserve">Mumbai       </v>
      </c>
      <c r="F867" t="s">
        <v>212</v>
      </c>
      <c r="G867" t="s">
        <v>173</v>
      </c>
      <c r="H867" t="str">
        <v>LG Washing Machine</v>
      </c>
      <c r="I867" t="str">
        <v>Home Appliances</v>
      </c>
      <c r="J867">
        <v>2</v>
      </c>
      <c r="K867" s="6">
        <v>24999</v>
      </c>
      <c r="L867" s="7">
        <f t="shared" si="26"/>
        <v>49998</v>
      </c>
      <c r="M867">
        <v>0.2</v>
      </c>
      <c r="N867" s="9">
        <v>9999.6</v>
      </c>
      <c r="O867" s="7">
        <f t="shared" si="27"/>
        <v>49997.8</v>
      </c>
    </row>
    <row r="868" spans="1:15" x14ac:dyDescent="0.25">
      <c r="A868" s="5">
        <v>43843</v>
      </c>
      <c r="B868">
        <v>867</v>
      </c>
      <c r="C868">
        <v>17</v>
      </c>
      <c r="D868" t="str">
        <v>Kajal Bhatt</v>
      </c>
      <c r="E868" t="str">
        <v xml:space="preserve">Delhi        </v>
      </c>
      <c r="F868">
        <v>0</v>
      </c>
      <c r="G868" t="s">
        <v>182</v>
      </c>
      <c r="H868" t="str">
        <v>Fossil Smartwatch</v>
      </c>
      <c r="I868" t="str">
        <v>Accessories</v>
      </c>
      <c r="J868">
        <v>2</v>
      </c>
      <c r="K868" s="6">
        <v>12999</v>
      </c>
      <c r="L868" s="7">
        <f t="shared" si="26"/>
        <v>25998</v>
      </c>
      <c r="M868">
        <v>0</v>
      </c>
      <c r="N868" s="9">
        <v>0</v>
      </c>
      <c r="O868" s="7">
        <f t="shared" si="27"/>
        <v>25998</v>
      </c>
    </row>
    <row r="869" spans="1:15" x14ac:dyDescent="0.25">
      <c r="A869" s="5">
        <v>44709</v>
      </c>
      <c r="B869">
        <v>868</v>
      </c>
      <c r="C869">
        <v>4</v>
      </c>
      <c r="D869" t="str">
        <v>Ananya Mehta</v>
      </c>
      <c r="E869" t="str">
        <v xml:space="preserve">Bhopal       </v>
      </c>
      <c r="F869" t="s">
        <v>212</v>
      </c>
      <c r="G869" t="s">
        <v>184</v>
      </c>
      <c r="H869" t="str">
        <v>Tupperware Lunch Box</v>
      </c>
      <c r="I869" t="str">
        <v>Kitchenware</v>
      </c>
      <c r="J869">
        <v>2</v>
      </c>
      <c r="K869" s="6">
        <v>1299</v>
      </c>
      <c r="L869" s="7">
        <f t="shared" si="26"/>
        <v>2598</v>
      </c>
      <c r="M869">
        <v>0.2</v>
      </c>
      <c r="N869" s="9">
        <v>519.6</v>
      </c>
      <c r="O869" s="7">
        <f t="shared" si="27"/>
        <v>2597.8000000000002</v>
      </c>
    </row>
    <row r="870" spans="1:15" x14ac:dyDescent="0.25">
      <c r="A870" s="5">
        <v>44590</v>
      </c>
      <c r="B870">
        <v>869</v>
      </c>
      <c r="C870">
        <v>9</v>
      </c>
      <c r="D870" t="str">
        <v>Avni Iyer</v>
      </c>
      <c r="E870" t="str">
        <v xml:space="preserve">Kanpur       </v>
      </c>
      <c r="F870">
        <v>0</v>
      </c>
      <c r="G870" t="s">
        <v>160</v>
      </c>
      <c r="H870" t="str">
        <v>Zara Casual Shirt</v>
      </c>
      <c r="I870" t="str">
        <v>Clothing</v>
      </c>
      <c r="J870">
        <v>1</v>
      </c>
      <c r="K870" s="6">
        <v>2199</v>
      </c>
      <c r="L870" s="7">
        <f t="shared" si="26"/>
        <v>2199</v>
      </c>
      <c r="M870">
        <v>0</v>
      </c>
      <c r="N870" s="9">
        <v>0</v>
      </c>
      <c r="O870" s="7">
        <f t="shared" si="27"/>
        <v>2199</v>
      </c>
    </row>
    <row r="871" spans="1:15" x14ac:dyDescent="0.25">
      <c r="A871" s="5">
        <v>44205</v>
      </c>
      <c r="B871">
        <v>870</v>
      </c>
      <c r="C871">
        <v>33</v>
      </c>
      <c r="D871" t="str">
        <v>Rajat Saxena</v>
      </c>
      <c r="E871" t="str">
        <v xml:space="preserve">Kanpur       </v>
      </c>
      <c r="F871">
        <v>0</v>
      </c>
      <c r="G871" t="s">
        <v>166</v>
      </c>
      <c r="H871" t="str">
        <v>Raymond Suit</v>
      </c>
      <c r="I871" t="str">
        <v>Clothing</v>
      </c>
      <c r="J871">
        <v>1</v>
      </c>
      <c r="K871" s="6">
        <v>15999</v>
      </c>
      <c r="L871" s="7">
        <f t="shared" si="26"/>
        <v>15999</v>
      </c>
      <c r="M871">
        <v>0</v>
      </c>
      <c r="N871" s="9">
        <v>0</v>
      </c>
      <c r="O871" s="7">
        <f t="shared" si="27"/>
        <v>15999</v>
      </c>
    </row>
    <row r="872" spans="1:15" x14ac:dyDescent="0.25">
      <c r="A872" s="5">
        <v>44398</v>
      </c>
      <c r="B872">
        <v>871</v>
      </c>
      <c r="C872">
        <v>6</v>
      </c>
      <c r="D872" t="str">
        <v>Anjali Rao</v>
      </c>
      <c r="E872" t="str">
        <v xml:space="preserve">Bhopal       </v>
      </c>
      <c r="F872">
        <v>0</v>
      </c>
      <c r="G872" t="s">
        <v>173</v>
      </c>
      <c r="H872" t="str">
        <v>LG Washing Machine</v>
      </c>
      <c r="I872" t="str">
        <v>Home Appliances</v>
      </c>
      <c r="J872">
        <v>3</v>
      </c>
      <c r="K872" s="6">
        <v>24999</v>
      </c>
      <c r="L872" s="7">
        <f t="shared" si="26"/>
        <v>74997</v>
      </c>
      <c r="M872">
        <v>0</v>
      </c>
      <c r="N872" s="9">
        <v>0</v>
      </c>
      <c r="O872" s="7">
        <f t="shared" si="27"/>
        <v>74997</v>
      </c>
    </row>
    <row r="873" spans="1:15" x14ac:dyDescent="0.25">
      <c r="A873" s="5">
        <v>44547</v>
      </c>
      <c r="B873">
        <v>872</v>
      </c>
      <c r="C873">
        <v>10</v>
      </c>
      <c r="D873" t="str">
        <v>Dhruv Desai</v>
      </c>
      <c r="E873" t="str">
        <v xml:space="preserve">Pune         </v>
      </c>
      <c r="F873">
        <v>0</v>
      </c>
      <c r="G873" t="s">
        <v>166</v>
      </c>
      <c r="H873" t="str">
        <v>Raymond Suit</v>
      </c>
      <c r="I873" t="str">
        <v>Clothing</v>
      </c>
      <c r="J873">
        <v>3</v>
      </c>
      <c r="K873" s="6">
        <v>15999</v>
      </c>
      <c r="L873" s="7">
        <f t="shared" si="26"/>
        <v>47997</v>
      </c>
      <c r="M873">
        <v>0</v>
      </c>
      <c r="N873" s="9">
        <v>0</v>
      </c>
      <c r="O873" s="7">
        <f t="shared" si="27"/>
        <v>47997</v>
      </c>
    </row>
    <row r="874" spans="1:15" x14ac:dyDescent="0.25">
      <c r="A874" s="5">
        <v>44419</v>
      </c>
      <c r="B874">
        <v>873</v>
      </c>
      <c r="C874">
        <v>13</v>
      </c>
      <c r="D874" t="str">
        <v>Isha Reddy</v>
      </c>
      <c r="E874" t="str">
        <v xml:space="preserve">Bhopal       </v>
      </c>
      <c r="F874">
        <v>0</v>
      </c>
      <c r="G874" t="s">
        <v>142</v>
      </c>
      <c r="H874" t="str">
        <v>Samsung Galaxy S21</v>
      </c>
      <c r="I874" t="str">
        <v>Electronics</v>
      </c>
      <c r="J874">
        <v>2</v>
      </c>
      <c r="K874" s="6">
        <v>69999</v>
      </c>
      <c r="L874" s="7">
        <f t="shared" si="26"/>
        <v>139998</v>
      </c>
      <c r="M874">
        <v>0</v>
      </c>
      <c r="N874" s="9">
        <v>0</v>
      </c>
      <c r="O874" s="7">
        <f t="shared" si="27"/>
        <v>139998</v>
      </c>
    </row>
    <row r="875" spans="1:15" x14ac:dyDescent="0.25">
      <c r="A875" s="5">
        <v>44910</v>
      </c>
      <c r="B875">
        <v>874</v>
      </c>
      <c r="C875">
        <v>42</v>
      </c>
      <c r="D875" t="str">
        <v>Shikha Pandey</v>
      </c>
      <c r="E875" t="str">
        <v xml:space="preserve">Lucknow      </v>
      </c>
      <c r="F875">
        <v>0</v>
      </c>
      <c r="G875" t="s">
        <v>189</v>
      </c>
      <c r="H875" t="str">
        <v>Milton Thermos Flask</v>
      </c>
      <c r="I875" t="str">
        <v>Kitchenware</v>
      </c>
      <c r="J875">
        <v>3</v>
      </c>
      <c r="K875" s="6">
        <v>1499</v>
      </c>
      <c r="L875" s="7">
        <f t="shared" si="26"/>
        <v>4497</v>
      </c>
      <c r="M875">
        <v>0</v>
      </c>
      <c r="N875" s="9">
        <v>0</v>
      </c>
      <c r="O875" s="7">
        <f t="shared" si="27"/>
        <v>4497</v>
      </c>
    </row>
    <row r="876" spans="1:15" x14ac:dyDescent="0.25">
      <c r="A876" s="5">
        <v>45038</v>
      </c>
      <c r="B876">
        <v>875</v>
      </c>
      <c r="C876">
        <v>40</v>
      </c>
      <c r="D876" t="str">
        <v>Samir Ghosh</v>
      </c>
      <c r="E876" t="str">
        <v xml:space="preserve">Jaipur       </v>
      </c>
      <c r="F876" t="s">
        <v>212</v>
      </c>
      <c r="G876" t="s">
        <v>166</v>
      </c>
      <c r="H876" t="str">
        <v>Raymond Suit</v>
      </c>
      <c r="I876" t="str">
        <v>Clothing</v>
      </c>
      <c r="J876">
        <v>1</v>
      </c>
      <c r="K876" s="6">
        <v>15999</v>
      </c>
      <c r="L876" s="7">
        <f t="shared" si="26"/>
        <v>15999</v>
      </c>
      <c r="M876">
        <v>0.2</v>
      </c>
      <c r="N876" s="9">
        <v>3199.8</v>
      </c>
      <c r="O876" s="7">
        <f t="shared" si="27"/>
        <v>15998.8</v>
      </c>
    </row>
    <row r="877" spans="1:15" x14ac:dyDescent="0.25">
      <c r="A877" s="5">
        <v>44240</v>
      </c>
      <c r="B877">
        <v>876</v>
      </c>
      <c r="C877">
        <v>44</v>
      </c>
      <c r="D877" t="str">
        <v>Simran Kaur</v>
      </c>
      <c r="E877" t="str">
        <v xml:space="preserve">Mumbai       </v>
      </c>
      <c r="F877">
        <v>0</v>
      </c>
      <c r="G877" t="s">
        <v>182</v>
      </c>
      <c r="H877" t="str">
        <v>Fossil Smartwatch</v>
      </c>
      <c r="I877" t="str">
        <v>Accessories</v>
      </c>
      <c r="J877">
        <v>3</v>
      </c>
      <c r="K877" s="6">
        <v>12999</v>
      </c>
      <c r="L877" s="7">
        <f t="shared" si="26"/>
        <v>38997</v>
      </c>
      <c r="M877">
        <v>0</v>
      </c>
      <c r="N877" s="9">
        <v>0</v>
      </c>
      <c r="O877" s="7">
        <f t="shared" si="27"/>
        <v>38997</v>
      </c>
    </row>
    <row r="878" spans="1:15" x14ac:dyDescent="0.25">
      <c r="A878" s="5">
        <v>44164</v>
      </c>
      <c r="B878">
        <v>877</v>
      </c>
      <c r="C878">
        <v>11</v>
      </c>
      <c r="D878" t="str">
        <v>Diya Kapoor</v>
      </c>
      <c r="E878" t="str">
        <v xml:space="preserve">Mumbai       </v>
      </c>
      <c r="F878">
        <v>0</v>
      </c>
      <c r="G878" t="s">
        <v>146</v>
      </c>
      <c r="H878" t="str">
        <v>HP Pavilion Laptop</v>
      </c>
      <c r="I878" t="str">
        <v>Electronics</v>
      </c>
      <c r="J878">
        <v>3</v>
      </c>
      <c r="K878" s="6">
        <v>64999</v>
      </c>
      <c r="L878" s="7">
        <f t="shared" si="26"/>
        <v>194997</v>
      </c>
      <c r="M878">
        <v>0</v>
      </c>
      <c r="N878" s="9">
        <v>0</v>
      </c>
      <c r="O878" s="7">
        <f t="shared" si="27"/>
        <v>194997</v>
      </c>
    </row>
    <row r="879" spans="1:15" x14ac:dyDescent="0.25">
      <c r="A879" s="5">
        <v>45131</v>
      </c>
      <c r="B879">
        <v>878</v>
      </c>
      <c r="C879">
        <v>44</v>
      </c>
      <c r="D879" t="str">
        <v>Simran Kaur</v>
      </c>
      <c r="E879" t="str">
        <v xml:space="preserve">Mumbai       </v>
      </c>
      <c r="F879">
        <v>0</v>
      </c>
      <c r="G879" t="s">
        <v>155</v>
      </c>
      <c r="H879" t="str">
        <v>Puma Sports Shoes</v>
      </c>
      <c r="I879" t="str">
        <v>Footwear</v>
      </c>
      <c r="J879">
        <v>2</v>
      </c>
      <c r="K879" s="6">
        <v>5499</v>
      </c>
      <c r="L879" s="7">
        <f t="shared" si="26"/>
        <v>10998</v>
      </c>
      <c r="M879">
        <v>0</v>
      </c>
      <c r="N879" s="9">
        <v>0</v>
      </c>
      <c r="O879" s="7">
        <f t="shared" si="27"/>
        <v>10998</v>
      </c>
    </row>
    <row r="880" spans="1:15" x14ac:dyDescent="0.25">
      <c r="A880" s="5">
        <v>44644</v>
      </c>
      <c r="B880">
        <v>879</v>
      </c>
      <c r="C880">
        <v>48</v>
      </c>
      <c r="D880" t="str">
        <v>Vikas Tiwari</v>
      </c>
      <c r="E880" t="str">
        <v xml:space="preserve">Bhopal       </v>
      </c>
      <c r="F880">
        <v>0</v>
      </c>
      <c r="G880" t="s">
        <v>196</v>
      </c>
      <c r="H880" t="str">
        <v>Wildcraft Hiking Bag</v>
      </c>
      <c r="I880" t="str">
        <v>Bags</v>
      </c>
      <c r="J880">
        <v>2</v>
      </c>
      <c r="K880" s="6">
        <v>5499</v>
      </c>
      <c r="L880" s="7">
        <f t="shared" si="26"/>
        <v>10998</v>
      </c>
      <c r="M880">
        <v>0</v>
      </c>
      <c r="N880" s="9">
        <v>0</v>
      </c>
      <c r="O880" s="7">
        <f t="shared" si="27"/>
        <v>10998</v>
      </c>
    </row>
    <row r="881" spans="1:15" x14ac:dyDescent="0.25">
      <c r="A881" s="5">
        <v>44548</v>
      </c>
      <c r="B881">
        <v>880</v>
      </c>
      <c r="C881">
        <v>12</v>
      </c>
      <c r="D881" t="str">
        <v>Gaurav Nair</v>
      </c>
      <c r="E881" t="str">
        <v xml:space="preserve">Pune         </v>
      </c>
      <c r="F881">
        <v>0</v>
      </c>
      <c r="G881" t="s">
        <v>194</v>
      </c>
      <c r="H881" t="str">
        <v>American Tourister Suitcase</v>
      </c>
      <c r="I881" t="str">
        <v>Bags</v>
      </c>
      <c r="J881">
        <v>1</v>
      </c>
      <c r="K881" s="6">
        <v>8999</v>
      </c>
      <c r="L881" s="7">
        <f t="shared" si="26"/>
        <v>8999</v>
      </c>
      <c r="M881">
        <v>0</v>
      </c>
      <c r="N881" s="9">
        <v>0</v>
      </c>
      <c r="O881" s="7">
        <f t="shared" si="27"/>
        <v>8999</v>
      </c>
    </row>
    <row r="882" spans="1:15" x14ac:dyDescent="0.25">
      <c r="A882" s="5">
        <v>44858</v>
      </c>
      <c r="B882">
        <v>881</v>
      </c>
      <c r="C882">
        <v>20</v>
      </c>
      <c r="D882" t="str">
        <v>Krishnan Menon</v>
      </c>
      <c r="E882" t="str">
        <v xml:space="preserve">Chennai      </v>
      </c>
      <c r="F882" t="s">
        <v>217</v>
      </c>
      <c r="G882" t="s">
        <v>189</v>
      </c>
      <c r="H882" t="str">
        <v>Milton Thermos Flask</v>
      </c>
      <c r="I882" t="str">
        <v>Kitchenware</v>
      </c>
      <c r="J882">
        <v>1</v>
      </c>
      <c r="K882" s="6">
        <v>1499</v>
      </c>
      <c r="L882" s="7">
        <f t="shared" si="26"/>
        <v>1499</v>
      </c>
      <c r="M882">
        <v>0.1</v>
      </c>
      <c r="N882" s="9">
        <v>149.9</v>
      </c>
      <c r="O882" s="7">
        <f t="shared" si="27"/>
        <v>1498.9</v>
      </c>
    </row>
    <row r="883" spans="1:15" x14ac:dyDescent="0.25">
      <c r="A883" s="5">
        <v>44142</v>
      </c>
      <c r="B883">
        <v>882</v>
      </c>
      <c r="C883">
        <v>1</v>
      </c>
      <c r="D883" t="str">
        <v>Aarav Singh</v>
      </c>
      <c r="E883" t="str">
        <v xml:space="preserve">Nagpur       </v>
      </c>
      <c r="F883">
        <v>0</v>
      </c>
      <c r="G883" t="s">
        <v>173</v>
      </c>
      <c r="H883" t="str">
        <v>LG Washing Machine</v>
      </c>
      <c r="I883" t="str">
        <v>Home Appliances</v>
      </c>
      <c r="J883">
        <v>1</v>
      </c>
      <c r="K883" s="6">
        <v>24999</v>
      </c>
      <c r="L883" s="7">
        <f t="shared" si="26"/>
        <v>24999</v>
      </c>
      <c r="M883">
        <v>0</v>
      </c>
      <c r="N883" s="9">
        <v>0</v>
      </c>
      <c r="O883" s="7">
        <f t="shared" si="27"/>
        <v>24999</v>
      </c>
    </row>
    <row r="884" spans="1:15" x14ac:dyDescent="0.25">
      <c r="A884" s="5">
        <v>45284</v>
      </c>
      <c r="B884">
        <v>883</v>
      </c>
      <c r="C884">
        <v>31</v>
      </c>
      <c r="D884" t="str">
        <v>Prachi Yadav</v>
      </c>
      <c r="E884" t="str">
        <v xml:space="preserve">Kanpur       </v>
      </c>
      <c r="F884" t="s">
        <v>232</v>
      </c>
      <c r="G884" t="s">
        <v>184</v>
      </c>
      <c r="H884" t="str">
        <v>Tupperware Lunch Box</v>
      </c>
      <c r="I884" t="str">
        <v>Kitchenware</v>
      </c>
      <c r="J884">
        <v>2</v>
      </c>
      <c r="K884" s="6">
        <v>1299</v>
      </c>
      <c r="L884" s="7">
        <f t="shared" si="26"/>
        <v>2598</v>
      </c>
      <c r="M884">
        <v>0.7</v>
      </c>
      <c r="N884" s="9">
        <v>1818.6</v>
      </c>
      <c r="O884" s="7">
        <f t="shared" si="27"/>
        <v>2597.3000000000002</v>
      </c>
    </row>
    <row r="885" spans="1:15" x14ac:dyDescent="0.25">
      <c r="A885" s="5">
        <v>43895</v>
      </c>
      <c r="B885">
        <v>884</v>
      </c>
      <c r="C885">
        <v>3</v>
      </c>
      <c r="D885" t="str">
        <v>Aman Verma</v>
      </c>
      <c r="E885" t="str">
        <v xml:space="preserve">Ahmedabad    </v>
      </c>
      <c r="F885">
        <v>0</v>
      </c>
      <c r="G885" t="s">
        <v>201</v>
      </c>
      <c r="H885" t="str">
        <v>Dove Soap Pack</v>
      </c>
      <c r="I885" t="str">
        <v>Personal Care</v>
      </c>
      <c r="J885">
        <v>2</v>
      </c>
      <c r="K885" s="6">
        <v>349</v>
      </c>
      <c r="L885" s="7">
        <f t="shared" si="26"/>
        <v>698</v>
      </c>
      <c r="M885">
        <v>0</v>
      </c>
      <c r="N885" s="9">
        <v>0</v>
      </c>
      <c r="O885" s="7">
        <f t="shared" si="27"/>
        <v>698</v>
      </c>
    </row>
    <row r="886" spans="1:15" x14ac:dyDescent="0.25">
      <c r="A886" s="5">
        <v>44701</v>
      </c>
      <c r="B886">
        <v>885</v>
      </c>
      <c r="C886">
        <v>8</v>
      </c>
      <c r="D886" t="str">
        <v>Aryan Gupta</v>
      </c>
      <c r="E886" t="str">
        <v xml:space="preserve">Mumbai       </v>
      </c>
      <c r="F886" t="s">
        <v>212</v>
      </c>
      <c r="G886" t="s">
        <v>166</v>
      </c>
      <c r="H886" t="str">
        <v>Raymond Suit</v>
      </c>
      <c r="I886" t="str">
        <v>Clothing</v>
      </c>
      <c r="J886">
        <v>2</v>
      </c>
      <c r="K886" s="6">
        <v>15999</v>
      </c>
      <c r="L886" s="7">
        <f t="shared" si="26"/>
        <v>31998</v>
      </c>
      <c r="M886">
        <v>0.2</v>
      </c>
      <c r="N886" s="9">
        <v>6399.6</v>
      </c>
      <c r="O886" s="7">
        <f t="shared" si="27"/>
        <v>31997.8</v>
      </c>
    </row>
    <row r="887" spans="1:15" x14ac:dyDescent="0.25">
      <c r="A887" s="5">
        <v>44061</v>
      </c>
      <c r="B887">
        <v>886</v>
      </c>
      <c r="C887">
        <v>12</v>
      </c>
      <c r="D887" t="str">
        <v>Gaurav Nair</v>
      </c>
      <c r="E887" t="str">
        <v xml:space="preserve">Pune         </v>
      </c>
      <c r="F887">
        <v>0</v>
      </c>
      <c r="G887" t="s">
        <v>201</v>
      </c>
      <c r="H887" t="str">
        <v>Dove Soap Pack</v>
      </c>
      <c r="I887" t="str">
        <v>Personal Care</v>
      </c>
      <c r="J887">
        <v>2</v>
      </c>
      <c r="K887" s="6">
        <v>349</v>
      </c>
      <c r="L887" s="7">
        <f t="shared" si="26"/>
        <v>698</v>
      </c>
      <c r="M887">
        <v>0</v>
      </c>
      <c r="N887" s="9">
        <v>0</v>
      </c>
      <c r="O887" s="7">
        <f t="shared" si="27"/>
        <v>698</v>
      </c>
    </row>
    <row r="888" spans="1:15" x14ac:dyDescent="0.25">
      <c r="A888" s="5">
        <v>44388</v>
      </c>
      <c r="B888">
        <v>887</v>
      </c>
      <c r="C888">
        <v>33</v>
      </c>
      <c r="D888" t="str">
        <v>Rajat Saxena</v>
      </c>
      <c r="E888" t="str">
        <v xml:space="preserve">Kanpur       </v>
      </c>
      <c r="F888" t="s">
        <v>227</v>
      </c>
      <c r="G888" t="s">
        <v>168</v>
      </c>
      <c r="H888" t="str">
        <v>Bajaj Mixer Grinder</v>
      </c>
      <c r="I888" t="str">
        <v>Home Appliances</v>
      </c>
      <c r="J888">
        <v>1</v>
      </c>
      <c r="K888" s="6">
        <v>4999</v>
      </c>
      <c r="L888" s="7">
        <f t="shared" si="26"/>
        <v>4999</v>
      </c>
      <c r="M888">
        <v>0.5</v>
      </c>
      <c r="N888" s="9">
        <v>2499.5</v>
      </c>
      <c r="O888" s="7">
        <f t="shared" si="27"/>
        <v>4998.5</v>
      </c>
    </row>
    <row r="889" spans="1:15" x14ac:dyDescent="0.25">
      <c r="A889" s="5">
        <v>45114</v>
      </c>
      <c r="B889">
        <v>888</v>
      </c>
      <c r="C889">
        <v>16</v>
      </c>
      <c r="D889" t="str">
        <v>Kabir Choudhary</v>
      </c>
      <c r="E889" t="str">
        <v xml:space="preserve">Jaipur       </v>
      </c>
      <c r="F889">
        <v>0</v>
      </c>
      <c r="G889" t="s">
        <v>146</v>
      </c>
      <c r="H889" t="str">
        <v>HP Pavilion Laptop</v>
      </c>
      <c r="I889" t="str">
        <v>Electronics</v>
      </c>
      <c r="J889">
        <v>3</v>
      </c>
      <c r="K889" s="6">
        <v>64999</v>
      </c>
      <c r="L889" s="7">
        <f t="shared" si="26"/>
        <v>194997</v>
      </c>
      <c r="M889">
        <v>0</v>
      </c>
      <c r="N889" s="9">
        <v>0</v>
      </c>
      <c r="O889" s="7">
        <f t="shared" si="27"/>
        <v>194997</v>
      </c>
    </row>
    <row r="890" spans="1:15" x14ac:dyDescent="0.25">
      <c r="A890" s="5">
        <v>45086</v>
      </c>
      <c r="B890">
        <v>889</v>
      </c>
      <c r="C890">
        <v>5</v>
      </c>
      <c r="D890" t="str">
        <v>Aniket Sharma</v>
      </c>
      <c r="E890" t="str">
        <v xml:space="preserve">Indore       </v>
      </c>
      <c r="F890">
        <v>0</v>
      </c>
      <c r="G890" t="s">
        <v>139</v>
      </c>
      <c r="H890" t="str">
        <v>Apple iPhone 14</v>
      </c>
      <c r="I890" t="str">
        <v>Electronics</v>
      </c>
      <c r="J890">
        <v>3</v>
      </c>
      <c r="K890" s="6">
        <v>79999</v>
      </c>
      <c r="L890" s="7">
        <f t="shared" si="26"/>
        <v>239997</v>
      </c>
      <c r="M890">
        <v>0</v>
      </c>
      <c r="N890" s="9">
        <v>0</v>
      </c>
      <c r="O890" s="7">
        <f t="shared" si="27"/>
        <v>239997</v>
      </c>
    </row>
    <row r="891" spans="1:15" x14ac:dyDescent="0.25">
      <c r="A891" s="5">
        <v>43866</v>
      </c>
      <c r="B891">
        <v>890</v>
      </c>
      <c r="C891">
        <v>38</v>
      </c>
      <c r="D891" t="str">
        <v>Saanvi Pillai</v>
      </c>
      <c r="E891" t="str">
        <v xml:space="preserve">Lucknow      </v>
      </c>
      <c r="F891">
        <v>0</v>
      </c>
      <c r="G891" t="s">
        <v>168</v>
      </c>
      <c r="H891" t="str">
        <v>Bajaj Mixer Grinder</v>
      </c>
      <c r="I891" t="str">
        <v>Home Appliances</v>
      </c>
      <c r="J891">
        <v>2</v>
      </c>
      <c r="K891" s="6">
        <v>4999</v>
      </c>
      <c r="L891" s="7">
        <f t="shared" si="26"/>
        <v>9998</v>
      </c>
      <c r="M891">
        <v>0</v>
      </c>
      <c r="N891" s="9">
        <v>0</v>
      </c>
      <c r="O891" s="7">
        <f t="shared" si="27"/>
        <v>9998</v>
      </c>
    </row>
    <row r="892" spans="1:15" x14ac:dyDescent="0.25">
      <c r="A892" s="5">
        <v>44655</v>
      </c>
      <c r="B892">
        <v>891</v>
      </c>
      <c r="C892">
        <v>36</v>
      </c>
      <c r="D892" t="str">
        <v>Rishi Kulkarni</v>
      </c>
      <c r="E892" t="str">
        <v>Visakhapatnam</v>
      </c>
      <c r="F892" t="s">
        <v>212</v>
      </c>
      <c r="G892" t="s">
        <v>182</v>
      </c>
      <c r="H892" t="str">
        <v>Fossil Smartwatch</v>
      </c>
      <c r="I892" t="str">
        <v>Accessories</v>
      </c>
      <c r="J892">
        <v>2</v>
      </c>
      <c r="K892" s="6">
        <v>12999</v>
      </c>
      <c r="L892" s="7">
        <f t="shared" si="26"/>
        <v>25998</v>
      </c>
      <c r="M892">
        <v>0.2</v>
      </c>
      <c r="N892" s="9">
        <v>5199.6000000000004</v>
      </c>
      <c r="O892" s="7">
        <f t="shared" si="27"/>
        <v>25997.8</v>
      </c>
    </row>
    <row r="893" spans="1:15" x14ac:dyDescent="0.25">
      <c r="A893" s="5">
        <v>44008</v>
      </c>
      <c r="B893">
        <v>892</v>
      </c>
      <c r="C893">
        <v>32</v>
      </c>
      <c r="D893" t="str">
        <v>Priya Arora</v>
      </c>
      <c r="E893" t="str">
        <v xml:space="preserve">Kolkata      </v>
      </c>
      <c r="F893">
        <v>0</v>
      </c>
      <c r="G893" t="s">
        <v>139</v>
      </c>
      <c r="H893" t="str">
        <v>Apple iPhone 14</v>
      </c>
      <c r="I893" t="str">
        <v>Electronics</v>
      </c>
      <c r="J893">
        <v>2</v>
      </c>
      <c r="K893" s="6">
        <v>79999</v>
      </c>
      <c r="L893" s="7">
        <f t="shared" si="26"/>
        <v>159998</v>
      </c>
      <c r="M893">
        <v>0</v>
      </c>
      <c r="N893" s="9">
        <v>0</v>
      </c>
      <c r="O893" s="7">
        <f t="shared" si="27"/>
        <v>159998</v>
      </c>
    </row>
    <row r="894" spans="1:15" x14ac:dyDescent="0.25">
      <c r="A894" s="5">
        <v>44608</v>
      </c>
      <c r="B894">
        <v>893</v>
      </c>
      <c r="C894">
        <v>17</v>
      </c>
      <c r="D894" t="str">
        <v>Kajal Bhatt</v>
      </c>
      <c r="E894" t="str">
        <v xml:space="preserve">Delhi        </v>
      </c>
      <c r="F894">
        <v>0</v>
      </c>
      <c r="G894" t="s">
        <v>173</v>
      </c>
      <c r="H894" t="str">
        <v>LG Washing Machine</v>
      </c>
      <c r="I894" t="str">
        <v>Home Appliances</v>
      </c>
      <c r="J894">
        <v>2</v>
      </c>
      <c r="K894" s="6">
        <v>24999</v>
      </c>
      <c r="L894" s="7">
        <f t="shared" si="26"/>
        <v>49998</v>
      </c>
      <c r="M894">
        <v>0</v>
      </c>
      <c r="N894" s="9">
        <v>0</v>
      </c>
      <c r="O894" s="7">
        <f t="shared" si="27"/>
        <v>49998</v>
      </c>
    </row>
    <row r="895" spans="1:15" x14ac:dyDescent="0.25">
      <c r="A895" s="5">
        <v>44173</v>
      </c>
      <c r="B895">
        <v>894</v>
      </c>
      <c r="C895">
        <v>1</v>
      </c>
      <c r="D895" t="str">
        <v>Aarav Singh</v>
      </c>
      <c r="E895" t="str">
        <v xml:space="preserve">Nagpur       </v>
      </c>
      <c r="F895">
        <v>0</v>
      </c>
      <c r="G895" t="s">
        <v>144</v>
      </c>
      <c r="H895" t="str">
        <v>Sony Bravia 55" TV</v>
      </c>
      <c r="I895" t="str">
        <v>Electronics</v>
      </c>
      <c r="J895">
        <v>1</v>
      </c>
      <c r="K895" s="6">
        <v>89999</v>
      </c>
      <c r="L895" s="7">
        <f t="shared" si="26"/>
        <v>89999</v>
      </c>
      <c r="M895">
        <v>0</v>
      </c>
      <c r="N895" s="9">
        <v>0</v>
      </c>
      <c r="O895" s="7">
        <f t="shared" si="27"/>
        <v>89999</v>
      </c>
    </row>
    <row r="896" spans="1:15" x14ac:dyDescent="0.25">
      <c r="A896" s="5">
        <v>43973</v>
      </c>
      <c r="B896">
        <v>895</v>
      </c>
      <c r="C896">
        <v>42</v>
      </c>
      <c r="D896" t="str">
        <v>Shikha Pandey</v>
      </c>
      <c r="E896" t="str">
        <v xml:space="preserve">Lucknow      </v>
      </c>
      <c r="F896" t="s">
        <v>212</v>
      </c>
      <c r="G896" t="s">
        <v>179</v>
      </c>
      <c r="H896" t="str">
        <v>Titan Wrist Watch</v>
      </c>
      <c r="I896" t="str">
        <v>Accessories</v>
      </c>
      <c r="J896">
        <v>3</v>
      </c>
      <c r="K896" s="6">
        <v>5999</v>
      </c>
      <c r="L896" s="7">
        <f t="shared" si="26"/>
        <v>17997</v>
      </c>
      <c r="M896">
        <v>0.2</v>
      </c>
      <c r="N896" s="9">
        <v>3599.4</v>
      </c>
      <c r="O896" s="7">
        <f t="shared" si="27"/>
        <v>17996.8</v>
      </c>
    </row>
    <row r="897" spans="1:15" x14ac:dyDescent="0.25">
      <c r="A897" s="5">
        <v>44769</v>
      </c>
      <c r="B897">
        <v>896</v>
      </c>
      <c r="C897">
        <v>23</v>
      </c>
      <c r="D897" t="str">
        <v>Meera Bansal</v>
      </c>
      <c r="E897" t="str">
        <v xml:space="preserve">Hyderabad    </v>
      </c>
      <c r="F897">
        <v>0</v>
      </c>
      <c r="G897" t="s">
        <v>162</v>
      </c>
      <c r="H897" t="str">
        <v>H&amp;M T-Shirt</v>
      </c>
      <c r="I897" t="str">
        <v>Clothing</v>
      </c>
      <c r="J897">
        <v>1</v>
      </c>
      <c r="K897" s="6">
        <v>1499</v>
      </c>
      <c r="L897" s="7">
        <f t="shared" si="26"/>
        <v>1499</v>
      </c>
      <c r="M897">
        <v>0</v>
      </c>
      <c r="N897" s="9">
        <v>0</v>
      </c>
      <c r="O897" s="7">
        <f t="shared" si="27"/>
        <v>1499</v>
      </c>
    </row>
    <row r="898" spans="1:15" x14ac:dyDescent="0.25">
      <c r="A898" s="5">
        <v>45258</v>
      </c>
      <c r="B898">
        <v>897</v>
      </c>
      <c r="C898">
        <v>2</v>
      </c>
      <c r="D898" t="str">
        <v>Aditi Patel</v>
      </c>
      <c r="E898" t="str">
        <v xml:space="preserve">Bhopal       </v>
      </c>
      <c r="F898">
        <v>0</v>
      </c>
      <c r="G898" t="s">
        <v>173</v>
      </c>
      <c r="H898" t="str">
        <v>LG Washing Machine</v>
      </c>
      <c r="I898" t="str">
        <v>Home Appliances</v>
      </c>
      <c r="J898">
        <v>3</v>
      </c>
      <c r="K898" s="6">
        <v>24999</v>
      </c>
      <c r="L898" s="7">
        <f t="shared" si="26"/>
        <v>74997</v>
      </c>
      <c r="M898">
        <v>0</v>
      </c>
      <c r="N898" s="9">
        <v>0</v>
      </c>
      <c r="O898" s="7">
        <f t="shared" si="27"/>
        <v>74997</v>
      </c>
    </row>
    <row r="899" spans="1:15" x14ac:dyDescent="0.25">
      <c r="A899" s="5">
        <v>44410</v>
      </c>
      <c r="B899">
        <v>898</v>
      </c>
      <c r="C899">
        <v>15</v>
      </c>
      <c r="D899" t="str">
        <v>Jaya Kumar</v>
      </c>
      <c r="E899" t="str">
        <v xml:space="preserve">Chennai      </v>
      </c>
      <c r="F899">
        <v>0</v>
      </c>
      <c r="G899" t="s">
        <v>155</v>
      </c>
      <c r="H899" t="str">
        <v>Puma Sports Shoes</v>
      </c>
      <c r="I899" t="str">
        <v>Footwear</v>
      </c>
      <c r="J899">
        <v>2</v>
      </c>
      <c r="K899" s="6">
        <v>5499</v>
      </c>
      <c r="L899" s="7">
        <f t="shared" ref="L899:L962" si="28">J899*K899</f>
        <v>10998</v>
      </c>
      <c r="M899">
        <v>0</v>
      </c>
      <c r="N899" s="9">
        <v>0</v>
      </c>
      <c r="O899" s="7">
        <f t="shared" ref="O899:O962" si="29">L899-M899</f>
        <v>10998</v>
      </c>
    </row>
    <row r="900" spans="1:15" x14ac:dyDescent="0.25">
      <c r="A900" s="5">
        <v>44279</v>
      </c>
      <c r="B900">
        <v>899</v>
      </c>
      <c r="C900">
        <v>48</v>
      </c>
      <c r="D900" t="str">
        <v>Vikas Tiwari</v>
      </c>
      <c r="E900" t="str">
        <v xml:space="preserve">Bhopal       </v>
      </c>
      <c r="F900">
        <v>0</v>
      </c>
      <c r="G900" t="s">
        <v>162</v>
      </c>
      <c r="H900" t="str">
        <v>H&amp;M T-Shirt</v>
      </c>
      <c r="I900" t="str">
        <v>Clothing</v>
      </c>
      <c r="J900">
        <v>2</v>
      </c>
      <c r="K900" s="6">
        <v>1499</v>
      </c>
      <c r="L900" s="7">
        <f t="shared" si="28"/>
        <v>2998</v>
      </c>
      <c r="M900">
        <v>0</v>
      </c>
      <c r="N900" s="9">
        <v>0</v>
      </c>
      <c r="O900" s="7">
        <f t="shared" si="29"/>
        <v>2998</v>
      </c>
    </row>
    <row r="901" spans="1:15" x14ac:dyDescent="0.25">
      <c r="A901" s="5">
        <v>44512</v>
      </c>
      <c r="B901">
        <v>900</v>
      </c>
      <c r="C901">
        <v>5</v>
      </c>
      <c r="D901" t="str">
        <v>Aniket Sharma</v>
      </c>
      <c r="E901" t="str">
        <v xml:space="preserve">Indore       </v>
      </c>
      <c r="F901">
        <v>0</v>
      </c>
      <c r="G901" t="s">
        <v>142</v>
      </c>
      <c r="H901" t="str">
        <v>Samsung Galaxy S21</v>
      </c>
      <c r="I901" t="str">
        <v>Electronics</v>
      </c>
      <c r="J901">
        <v>3</v>
      </c>
      <c r="K901" s="6">
        <v>69999</v>
      </c>
      <c r="L901" s="7">
        <f t="shared" si="28"/>
        <v>209997</v>
      </c>
      <c r="M901">
        <v>0</v>
      </c>
      <c r="N901" s="9">
        <v>0</v>
      </c>
      <c r="O901" s="7">
        <f t="shared" si="29"/>
        <v>209997</v>
      </c>
    </row>
    <row r="902" spans="1:15" x14ac:dyDescent="0.25">
      <c r="A902" s="5">
        <v>44897</v>
      </c>
      <c r="B902">
        <v>901</v>
      </c>
      <c r="C902">
        <v>48</v>
      </c>
      <c r="D902" t="str">
        <v>Vikas Tiwari</v>
      </c>
      <c r="E902" t="str">
        <v xml:space="preserve">Bhopal       </v>
      </c>
      <c r="F902">
        <v>0</v>
      </c>
      <c r="G902" t="s">
        <v>203</v>
      </c>
      <c r="H902" t="str">
        <v>Colgate Toothpaste</v>
      </c>
      <c r="I902" t="str">
        <v>Personal Care</v>
      </c>
      <c r="J902">
        <v>3</v>
      </c>
      <c r="K902" s="6">
        <v>99</v>
      </c>
      <c r="L902" s="7">
        <f t="shared" si="28"/>
        <v>297</v>
      </c>
      <c r="M902">
        <v>0</v>
      </c>
      <c r="N902" s="9">
        <v>0</v>
      </c>
      <c r="O902" s="7">
        <f t="shared" si="29"/>
        <v>297</v>
      </c>
    </row>
    <row r="903" spans="1:15" x14ac:dyDescent="0.25">
      <c r="A903" s="5">
        <v>43863</v>
      </c>
      <c r="B903">
        <v>902</v>
      </c>
      <c r="C903">
        <v>43</v>
      </c>
      <c r="D903" t="str">
        <v>Siddharth Reddy</v>
      </c>
      <c r="E903" t="str">
        <v xml:space="preserve">Pune         </v>
      </c>
      <c r="F903">
        <v>0</v>
      </c>
      <c r="G903" t="s">
        <v>182</v>
      </c>
      <c r="H903" t="str">
        <v>Fossil Smartwatch</v>
      </c>
      <c r="I903" t="str">
        <v>Accessories</v>
      </c>
      <c r="J903">
        <v>1</v>
      </c>
      <c r="K903" s="6">
        <v>12999</v>
      </c>
      <c r="L903" s="7">
        <f t="shared" si="28"/>
        <v>12999</v>
      </c>
      <c r="M903">
        <v>0</v>
      </c>
      <c r="N903" s="9">
        <v>0</v>
      </c>
      <c r="O903" s="7">
        <f t="shared" si="29"/>
        <v>12999</v>
      </c>
    </row>
    <row r="904" spans="1:15" x14ac:dyDescent="0.25">
      <c r="A904" s="5">
        <v>44398</v>
      </c>
      <c r="B904">
        <v>903</v>
      </c>
      <c r="C904">
        <v>17</v>
      </c>
      <c r="D904" t="str">
        <v>Kajal Bhatt</v>
      </c>
      <c r="E904" t="str">
        <v xml:space="preserve">Delhi        </v>
      </c>
      <c r="F904">
        <v>0</v>
      </c>
      <c r="G904" t="s">
        <v>203</v>
      </c>
      <c r="H904" t="str">
        <v>Colgate Toothpaste</v>
      </c>
      <c r="I904" t="str">
        <v>Personal Care</v>
      </c>
      <c r="J904">
        <v>2</v>
      </c>
      <c r="K904" s="6">
        <v>99</v>
      </c>
      <c r="L904" s="7">
        <f t="shared" si="28"/>
        <v>198</v>
      </c>
      <c r="M904">
        <v>0</v>
      </c>
      <c r="N904" s="9">
        <v>0</v>
      </c>
      <c r="O904" s="7">
        <f t="shared" si="29"/>
        <v>198</v>
      </c>
    </row>
    <row r="905" spans="1:15" x14ac:dyDescent="0.25">
      <c r="A905" s="5">
        <v>43917</v>
      </c>
      <c r="B905">
        <v>904</v>
      </c>
      <c r="C905">
        <v>29</v>
      </c>
      <c r="D905" t="str">
        <v>Palak Kapoor</v>
      </c>
      <c r="E905" t="str">
        <v xml:space="preserve">Mumbai       </v>
      </c>
      <c r="F905">
        <v>0</v>
      </c>
      <c r="G905" t="s">
        <v>201</v>
      </c>
      <c r="H905" t="str">
        <v>Dove Soap Pack</v>
      </c>
      <c r="I905" t="str">
        <v>Personal Care</v>
      </c>
      <c r="J905">
        <v>1</v>
      </c>
      <c r="K905" s="6">
        <v>349</v>
      </c>
      <c r="L905" s="7">
        <f t="shared" si="28"/>
        <v>349</v>
      </c>
      <c r="M905">
        <v>0</v>
      </c>
      <c r="N905" s="9">
        <v>0</v>
      </c>
      <c r="O905" s="7">
        <f t="shared" si="29"/>
        <v>349</v>
      </c>
    </row>
    <row r="906" spans="1:15" x14ac:dyDescent="0.25">
      <c r="A906" s="5">
        <v>44013</v>
      </c>
      <c r="B906">
        <v>905</v>
      </c>
      <c r="C906">
        <v>36</v>
      </c>
      <c r="D906" t="str">
        <v>Rishi Kulkarni</v>
      </c>
      <c r="E906" t="str">
        <v>Visakhapatnam</v>
      </c>
      <c r="F906">
        <v>0</v>
      </c>
      <c r="G906" t="s">
        <v>157</v>
      </c>
      <c r="H906" t="str">
        <v>Levi's Denim Jeans</v>
      </c>
      <c r="I906" t="str">
        <v>Clothing</v>
      </c>
      <c r="J906">
        <v>3</v>
      </c>
      <c r="K906" s="6">
        <v>3499</v>
      </c>
      <c r="L906" s="7">
        <f t="shared" si="28"/>
        <v>10497</v>
      </c>
      <c r="M906">
        <v>0</v>
      </c>
      <c r="N906" s="9">
        <v>0</v>
      </c>
      <c r="O906" s="7">
        <f t="shared" si="29"/>
        <v>10497</v>
      </c>
    </row>
    <row r="907" spans="1:15" x14ac:dyDescent="0.25">
      <c r="A907" s="5">
        <v>44730</v>
      </c>
      <c r="B907">
        <v>906</v>
      </c>
      <c r="C907">
        <v>6</v>
      </c>
      <c r="D907" t="str">
        <v>Anjali Rao</v>
      </c>
      <c r="E907" t="str">
        <v xml:space="preserve">Bhopal       </v>
      </c>
      <c r="F907">
        <v>0</v>
      </c>
      <c r="G907" t="s">
        <v>142</v>
      </c>
      <c r="H907" t="str">
        <v>Samsung Galaxy S21</v>
      </c>
      <c r="I907" t="str">
        <v>Electronics</v>
      </c>
      <c r="J907">
        <v>2</v>
      </c>
      <c r="K907" s="6">
        <v>69999</v>
      </c>
      <c r="L907" s="7">
        <f t="shared" si="28"/>
        <v>139998</v>
      </c>
      <c r="M907">
        <v>0</v>
      </c>
      <c r="N907" s="9">
        <v>0</v>
      </c>
      <c r="O907" s="7">
        <f t="shared" si="29"/>
        <v>139998</v>
      </c>
    </row>
    <row r="908" spans="1:15" x14ac:dyDescent="0.25">
      <c r="A908" s="5">
        <v>44211</v>
      </c>
      <c r="B908">
        <v>907</v>
      </c>
      <c r="C908">
        <v>38</v>
      </c>
      <c r="D908" t="str">
        <v>Saanvi Pillai</v>
      </c>
      <c r="E908" t="str">
        <v xml:space="preserve">Lucknow      </v>
      </c>
      <c r="F908">
        <v>0</v>
      </c>
      <c r="G908" t="s">
        <v>184</v>
      </c>
      <c r="H908" t="str">
        <v>Tupperware Lunch Box</v>
      </c>
      <c r="I908" t="str">
        <v>Kitchenware</v>
      </c>
      <c r="J908">
        <v>2</v>
      </c>
      <c r="K908" s="6">
        <v>1299</v>
      </c>
      <c r="L908" s="7">
        <f t="shared" si="28"/>
        <v>2598</v>
      </c>
      <c r="M908">
        <v>0</v>
      </c>
      <c r="N908" s="9">
        <v>0</v>
      </c>
      <c r="O908" s="7">
        <f t="shared" si="29"/>
        <v>2598</v>
      </c>
    </row>
    <row r="909" spans="1:15" x14ac:dyDescent="0.25">
      <c r="A909" s="5">
        <v>44505</v>
      </c>
      <c r="B909">
        <v>908</v>
      </c>
      <c r="C909">
        <v>39</v>
      </c>
      <c r="D909" t="str">
        <v>Sakshi Kaur</v>
      </c>
      <c r="E909" t="str">
        <v xml:space="preserve">Bhopal       </v>
      </c>
      <c r="F909">
        <v>0</v>
      </c>
      <c r="G909" t="s">
        <v>168</v>
      </c>
      <c r="H909" t="str">
        <v>Bajaj Mixer Grinder</v>
      </c>
      <c r="I909" t="str">
        <v>Home Appliances</v>
      </c>
      <c r="J909">
        <v>2</v>
      </c>
      <c r="K909" s="6">
        <v>4999</v>
      </c>
      <c r="L909" s="7">
        <f t="shared" si="28"/>
        <v>9998</v>
      </c>
      <c r="M909">
        <v>0</v>
      </c>
      <c r="N909" s="9">
        <v>0</v>
      </c>
      <c r="O909" s="7">
        <f t="shared" si="29"/>
        <v>9998</v>
      </c>
    </row>
    <row r="910" spans="1:15" x14ac:dyDescent="0.25">
      <c r="A910" s="5">
        <v>44179</v>
      </c>
      <c r="B910">
        <v>909</v>
      </c>
      <c r="C910">
        <v>48</v>
      </c>
      <c r="D910" t="str">
        <v>Vikas Tiwari</v>
      </c>
      <c r="E910" t="str">
        <v xml:space="preserve">Bhopal       </v>
      </c>
      <c r="F910">
        <v>0</v>
      </c>
      <c r="G910" t="s">
        <v>201</v>
      </c>
      <c r="H910" t="str">
        <v>Dove Soap Pack</v>
      </c>
      <c r="I910" t="str">
        <v>Personal Care</v>
      </c>
      <c r="J910">
        <v>2</v>
      </c>
      <c r="K910" s="6">
        <v>349</v>
      </c>
      <c r="L910" s="7">
        <f t="shared" si="28"/>
        <v>698</v>
      </c>
      <c r="M910">
        <v>0</v>
      </c>
      <c r="N910" s="9">
        <v>0</v>
      </c>
      <c r="O910" s="7">
        <f t="shared" si="29"/>
        <v>698</v>
      </c>
    </row>
    <row r="911" spans="1:15" x14ac:dyDescent="0.25">
      <c r="A911" s="5">
        <v>43969</v>
      </c>
      <c r="B911">
        <v>910</v>
      </c>
      <c r="C911">
        <v>46</v>
      </c>
      <c r="D911" t="str">
        <v>Tanvi Nair</v>
      </c>
      <c r="E911" t="str">
        <v xml:space="preserve">Indore       </v>
      </c>
      <c r="F911" t="s">
        <v>212</v>
      </c>
      <c r="G911" t="s">
        <v>155</v>
      </c>
      <c r="H911" t="str">
        <v>Puma Sports Shoes</v>
      </c>
      <c r="I911" t="str">
        <v>Footwear</v>
      </c>
      <c r="J911">
        <v>1</v>
      </c>
      <c r="K911" s="6">
        <v>5499</v>
      </c>
      <c r="L911" s="7">
        <f t="shared" si="28"/>
        <v>5499</v>
      </c>
      <c r="M911">
        <v>0.2</v>
      </c>
      <c r="N911" s="9">
        <v>1099.8</v>
      </c>
      <c r="O911" s="7">
        <f t="shared" si="29"/>
        <v>5498.8</v>
      </c>
    </row>
    <row r="912" spans="1:15" x14ac:dyDescent="0.25">
      <c r="A912" s="5">
        <v>44992</v>
      </c>
      <c r="B912">
        <v>911</v>
      </c>
      <c r="C912">
        <v>18</v>
      </c>
      <c r="D912" t="str">
        <v>Karan Sethi</v>
      </c>
      <c r="E912" t="str">
        <v>Visakhapatnam</v>
      </c>
      <c r="F912">
        <v>0</v>
      </c>
      <c r="G912" t="s">
        <v>191</v>
      </c>
      <c r="H912" t="str">
        <v>Puma Backpack</v>
      </c>
      <c r="I912" t="str">
        <v>Bags</v>
      </c>
      <c r="J912">
        <v>1</v>
      </c>
      <c r="K912" s="6">
        <v>2799</v>
      </c>
      <c r="L912" s="7">
        <f t="shared" si="28"/>
        <v>2799</v>
      </c>
      <c r="M912">
        <v>0</v>
      </c>
      <c r="N912" s="9">
        <v>0</v>
      </c>
      <c r="O912" s="7">
        <f t="shared" si="29"/>
        <v>2799</v>
      </c>
    </row>
    <row r="913" spans="1:15" x14ac:dyDescent="0.25">
      <c r="A913" s="5">
        <v>44216</v>
      </c>
      <c r="B913">
        <v>912</v>
      </c>
      <c r="C913">
        <v>22</v>
      </c>
      <c r="D913" t="str">
        <v>Manish Dubey</v>
      </c>
      <c r="E913" t="str">
        <v xml:space="preserve">Bangalore    </v>
      </c>
      <c r="F913">
        <v>0</v>
      </c>
      <c r="G913" t="s">
        <v>142</v>
      </c>
      <c r="H913" t="str">
        <v>Samsung Galaxy S21</v>
      </c>
      <c r="I913" t="str">
        <v>Electronics</v>
      </c>
      <c r="J913">
        <v>1</v>
      </c>
      <c r="K913" s="6">
        <v>69999</v>
      </c>
      <c r="L913" s="7">
        <f t="shared" si="28"/>
        <v>69999</v>
      </c>
      <c r="M913">
        <v>0</v>
      </c>
      <c r="N913" s="9">
        <v>0</v>
      </c>
      <c r="O913" s="7">
        <f t="shared" si="29"/>
        <v>69999</v>
      </c>
    </row>
    <row r="914" spans="1:15" x14ac:dyDescent="0.25">
      <c r="A914" s="5">
        <v>44396</v>
      </c>
      <c r="B914">
        <v>913</v>
      </c>
      <c r="C914">
        <v>23</v>
      </c>
      <c r="D914" t="str">
        <v>Meera Bansal</v>
      </c>
      <c r="E914" t="str">
        <v xml:space="preserve">Hyderabad    </v>
      </c>
      <c r="F914">
        <v>0</v>
      </c>
      <c r="G914" t="s">
        <v>182</v>
      </c>
      <c r="H914" t="str">
        <v>Fossil Smartwatch</v>
      </c>
      <c r="I914" t="str">
        <v>Accessories</v>
      </c>
      <c r="J914">
        <v>2</v>
      </c>
      <c r="K914" s="6">
        <v>12999</v>
      </c>
      <c r="L914" s="7">
        <f t="shared" si="28"/>
        <v>25998</v>
      </c>
      <c r="M914">
        <v>0</v>
      </c>
      <c r="N914" s="9">
        <v>0</v>
      </c>
      <c r="O914" s="7">
        <f t="shared" si="29"/>
        <v>25998</v>
      </c>
    </row>
    <row r="915" spans="1:15" x14ac:dyDescent="0.25">
      <c r="A915" s="5">
        <v>44559</v>
      </c>
      <c r="B915">
        <v>914</v>
      </c>
      <c r="C915">
        <v>33</v>
      </c>
      <c r="D915" t="str">
        <v>Rajat Saxena</v>
      </c>
      <c r="E915" t="str">
        <v xml:space="preserve">Kanpur       </v>
      </c>
      <c r="F915">
        <v>0</v>
      </c>
      <c r="G915" t="s">
        <v>164</v>
      </c>
      <c r="H915" t="str">
        <v>FabIndia Kurta</v>
      </c>
      <c r="I915" t="str">
        <v>Clothing</v>
      </c>
      <c r="J915">
        <v>1</v>
      </c>
      <c r="K915" s="6">
        <v>2999</v>
      </c>
      <c r="L915" s="7">
        <f t="shared" si="28"/>
        <v>2999</v>
      </c>
      <c r="M915">
        <v>0</v>
      </c>
      <c r="N915" s="9">
        <v>0</v>
      </c>
      <c r="O915" s="7">
        <f t="shared" si="29"/>
        <v>2999</v>
      </c>
    </row>
    <row r="916" spans="1:15" x14ac:dyDescent="0.25">
      <c r="A916" s="5">
        <v>44816</v>
      </c>
      <c r="B916">
        <v>915</v>
      </c>
      <c r="C916">
        <v>14</v>
      </c>
      <c r="D916" t="str">
        <v>Ishaan Shah</v>
      </c>
      <c r="E916" t="str">
        <v xml:space="preserve">Pune         </v>
      </c>
      <c r="F916">
        <v>0</v>
      </c>
      <c r="G916" t="s">
        <v>173</v>
      </c>
      <c r="H916" t="str">
        <v>LG Washing Machine</v>
      </c>
      <c r="I916" t="str">
        <v>Home Appliances</v>
      </c>
      <c r="J916">
        <v>3</v>
      </c>
      <c r="K916" s="6">
        <v>24999</v>
      </c>
      <c r="L916" s="7">
        <f t="shared" si="28"/>
        <v>74997</v>
      </c>
      <c r="M916">
        <v>0</v>
      </c>
      <c r="N916" s="9">
        <v>0</v>
      </c>
      <c r="O916" s="7">
        <f t="shared" si="29"/>
        <v>74997</v>
      </c>
    </row>
    <row r="917" spans="1:15" x14ac:dyDescent="0.25">
      <c r="A917" s="5">
        <v>45284</v>
      </c>
      <c r="B917">
        <v>916</v>
      </c>
      <c r="C917">
        <v>16</v>
      </c>
      <c r="D917" t="str">
        <v>Kabir Choudhary</v>
      </c>
      <c r="E917" t="str">
        <v xml:space="preserve">Jaipur       </v>
      </c>
      <c r="F917" t="s">
        <v>232</v>
      </c>
      <c r="G917" t="s">
        <v>146</v>
      </c>
      <c r="H917" t="str">
        <v>HP Pavilion Laptop</v>
      </c>
      <c r="I917" t="str">
        <v>Electronics</v>
      </c>
      <c r="J917">
        <v>3</v>
      </c>
      <c r="K917" s="6">
        <v>64999</v>
      </c>
      <c r="L917" s="7">
        <f t="shared" si="28"/>
        <v>194997</v>
      </c>
      <c r="M917">
        <v>0.7</v>
      </c>
      <c r="N917" s="9">
        <v>136497.9</v>
      </c>
      <c r="O917" s="7">
        <f t="shared" si="29"/>
        <v>194996.3</v>
      </c>
    </row>
    <row r="918" spans="1:15" x14ac:dyDescent="0.25">
      <c r="A918" s="5">
        <v>44610</v>
      </c>
      <c r="B918">
        <v>917</v>
      </c>
      <c r="C918">
        <v>29</v>
      </c>
      <c r="D918" t="str">
        <v>Palak Kapoor</v>
      </c>
      <c r="E918" t="str">
        <v xml:space="preserve">Mumbai       </v>
      </c>
      <c r="F918">
        <v>0</v>
      </c>
      <c r="G918" t="s">
        <v>150</v>
      </c>
      <c r="H918" t="str">
        <v>Nike Running Shoes</v>
      </c>
      <c r="I918" t="str">
        <v>Footwear</v>
      </c>
      <c r="J918">
        <v>3</v>
      </c>
      <c r="K918" s="6">
        <v>7499</v>
      </c>
      <c r="L918" s="7">
        <f t="shared" si="28"/>
        <v>22497</v>
      </c>
      <c r="M918">
        <v>0</v>
      </c>
      <c r="N918" s="9">
        <v>0</v>
      </c>
      <c r="O918" s="7">
        <f t="shared" si="29"/>
        <v>22497</v>
      </c>
    </row>
    <row r="919" spans="1:15" x14ac:dyDescent="0.25">
      <c r="A919" s="5">
        <v>43847</v>
      </c>
      <c r="B919">
        <v>918</v>
      </c>
      <c r="C919">
        <v>44</v>
      </c>
      <c r="D919" t="str">
        <v>Simran Kaur</v>
      </c>
      <c r="E919" t="str">
        <v xml:space="preserve">Mumbai       </v>
      </c>
      <c r="F919">
        <v>0</v>
      </c>
      <c r="G919" t="s">
        <v>198</v>
      </c>
      <c r="H919" t="str">
        <v>L'Oreal Shampoo</v>
      </c>
      <c r="I919" t="str">
        <v>Personal Care</v>
      </c>
      <c r="J919">
        <v>2</v>
      </c>
      <c r="K919" s="6">
        <v>699</v>
      </c>
      <c r="L919" s="7">
        <f t="shared" si="28"/>
        <v>1398</v>
      </c>
      <c r="M919">
        <v>0</v>
      </c>
      <c r="N919" s="9">
        <v>0</v>
      </c>
      <c r="O919" s="7">
        <f t="shared" si="29"/>
        <v>1398</v>
      </c>
    </row>
    <row r="920" spans="1:15" x14ac:dyDescent="0.25">
      <c r="A920" s="5">
        <v>44049</v>
      </c>
      <c r="B920">
        <v>919</v>
      </c>
      <c r="C920">
        <v>5</v>
      </c>
      <c r="D920" t="str">
        <v>Aniket Sharma</v>
      </c>
      <c r="E920" t="str">
        <v xml:space="preserve">Indore       </v>
      </c>
      <c r="F920">
        <v>0</v>
      </c>
      <c r="G920" t="s">
        <v>171</v>
      </c>
      <c r="H920" t="str">
        <v>Philips Air Fryer</v>
      </c>
      <c r="I920" t="str">
        <v>Home Appliances</v>
      </c>
      <c r="J920">
        <v>3</v>
      </c>
      <c r="K920" s="6">
        <v>8499</v>
      </c>
      <c r="L920" s="7">
        <f t="shared" si="28"/>
        <v>25497</v>
      </c>
      <c r="M920">
        <v>0</v>
      </c>
      <c r="N920" s="9">
        <v>0</v>
      </c>
      <c r="O920" s="7">
        <f t="shared" si="29"/>
        <v>25497</v>
      </c>
    </row>
    <row r="921" spans="1:15" x14ac:dyDescent="0.25">
      <c r="A921" s="5">
        <v>45147</v>
      </c>
      <c r="B921">
        <v>920</v>
      </c>
      <c r="C921">
        <v>19</v>
      </c>
      <c r="D921" t="str">
        <v>Kavya Mishra</v>
      </c>
      <c r="E921" t="str">
        <v xml:space="preserve">Indore       </v>
      </c>
      <c r="F921">
        <v>0</v>
      </c>
      <c r="G921" t="s">
        <v>201</v>
      </c>
      <c r="H921" t="str">
        <v>Dove Soap Pack</v>
      </c>
      <c r="I921" t="str">
        <v>Personal Care</v>
      </c>
      <c r="J921">
        <v>1</v>
      </c>
      <c r="K921" s="6">
        <v>349</v>
      </c>
      <c r="L921" s="7">
        <f t="shared" si="28"/>
        <v>349</v>
      </c>
      <c r="M921">
        <v>0</v>
      </c>
      <c r="N921" s="9">
        <v>0</v>
      </c>
      <c r="O921" s="7">
        <f t="shared" si="29"/>
        <v>349</v>
      </c>
    </row>
    <row r="922" spans="1:15" x14ac:dyDescent="0.25">
      <c r="A922" s="5">
        <v>44654</v>
      </c>
      <c r="B922">
        <v>921</v>
      </c>
      <c r="C922">
        <v>43</v>
      </c>
      <c r="D922" t="str">
        <v>Siddharth Reddy</v>
      </c>
      <c r="E922" t="str">
        <v xml:space="preserve">Pune         </v>
      </c>
      <c r="F922" t="s">
        <v>212</v>
      </c>
      <c r="G922" t="s">
        <v>153</v>
      </c>
      <c r="H922" t="str">
        <v>Adidas Sneakers</v>
      </c>
      <c r="I922" t="str">
        <v>Footwear</v>
      </c>
      <c r="J922">
        <v>3</v>
      </c>
      <c r="K922" s="6">
        <v>6999</v>
      </c>
      <c r="L922" s="7">
        <f t="shared" si="28"/>
        <v>20997</v>
      </c>
      <c r="M922">
        <v>0.2</v>
      </c>
      <c r="N922" s="9">
        <v>4199.4000000000005</v>
      </c>
      <c r="O922" s="7">
        <f t="shared" si="29"/>
        <v>20996.799999999999</v>
      </c>
    </row>
    <row r="923" spans="1:15" x14ac:dyDescent="0.25">
      <c r="A923" s="5">
        <v>44288</v>
      </c>
      <c r="B923">
        <v>922</v>
      </c>
      <c r="C923">
        <v>40</v>
      </c>
      <c r="D923" t="str">
        <v>Samir Ghosh</v>
      </c>
      <c r="E923" t="str">
        <v xml:space="preserve">Jaipur       </v>
      </c>
      <c r="F923" t="s">
        <v>212</v>
      </c>
      <c r="G923" t="s">
        <v>196</v>
      </c>
      <c r="H923" t="str">
        <v>Wildcraft Hiking Bag</v>
      </c>
      <c r="I923" t="str">
        <v>Bags</v>
      </c>
      <c r="J923">
        <v>2</v>
      </c>
      <c r="K923" s="6">
        <v>5499</v>
      </c>
      <c r="L923" s="7">
        <f t="shared" si="28"/>
        <v>10998</v>
      </c>
      <c r="M923">
        <v>0.2</v>
      </c>
      <c r="N923" s="9">
        <v>2199.6</v>
      </c>
      <c r="O923" s="7">
        <f t="shared" si="29"/>
        <v>10997.8</v>
      </c>
    </row>
    <row r="924" spans="1:15" x14ac:dyDescent="0.25">
      <c r="A924" s="5">
        <v>44220</v>
      </c>
      <c r="B924">
        <v>923</v>
      </c>
      <c r="C924">
        <v>2</v>
      </c>
      <c r="D924" t="str">
        <v>Aditi Patel</v>
      </c>
      <c r="E924" t="str">
        <v xml:space="preserve">Bhopal       </v>
      </c>
      <c r="F924">
        <v>0</v>
      </c>
      <c r="G924" t="s">
        <v>179</v>
      </c>
      <c r="H924" t="str">
        <v>Titan Wrist Watch</v>
      </c>
      <c r="I924" t="str">
        <v>Accessories</v>
      </c>
      <c r="J924">
        <v>3</v>
      </c>
      <c r="K924" s="6">
        <v>5999</v>
      </c>
      <c r="L924" s="7">
        <f t="shared" si="28"/>
        <v>17997</v>
      </c>
      <c r="M924">
        <v>0</v>
      </c>
      <c r="N924" s="9">
        <v>0</v>
      </c>
      <c r="O924" s="7">
        <f t="shared" si="29"/>
        <v>17997</v>
      </c>
    </row>
    <row r="925" spans="1:15" x14ac:dyDescent="0.25">
      <c r="A925" s="5">
        <v>44988</v>
      </c>
      <c r="B925">
        <v>924</v>
      </c>
      <c r="C925">
        <v>31</v>
      </c>
      <c r="D925" t="str">
        <v>Prachi Yadav</v>
      </c>
      <c r="E925" t="str">
        <v xml:space="preserve">Kanpur       </v>
      </c>
      <c r="F925">
        <v>0</v>
      </c>
      <c r="G925" t="s">
        <v>150</v>
      </c>
      <c r="H925" t="str">
        <v>Nike Running Shoes</v>
      </c>
      <c r="I925" t="str">
        <v>Footwear</v>
      </c>
      <c r="J925">
        <v>2</v>
      </c>
      <c r="K925" s="6">
        <v>7499</v>
      </c>
      <c r="L925" s="7">
        <f t="shared" si="28"/>
        <v>14998</v>
      </c>
      <c r="M925">
        <v>0</v>
      </c>
      <c r="N925" s="9">
        <v>0</v>
      </c>
      <c r="O925" s="7">
        <f t="shared" si="29"/>
        <v>14998</v>
      </c>
    </row>
    <row r="926" spans="1:15" x14ac:dyDescent="0.25">
      <c r="A926" s="5">
        <v>44181</v>
      </c>
      <c r="B926">
        <v>925</v>
      </c>
      <c r="C926">
        <v>1</v>
      </c>
      <c r="D926" t="str">
        <v>Aarav Singh</v>
      </c>
      <c r="E926" t="str">
        <v xml:space="preserve">Nagpur       </v>
      </c>
      <c r="F926">
        <v>0</v>
      </c>
      <c r="G926" t="s">
        <v>187</v>
      </c>
      <c r="H926" t="str">
        <v>Borosil Glass Set</v>
      </c>
      <c r="I926" t="str">
        <v>Kitchenware</v>
      </c>
      <c r="J926">
        <v>3</v>
      </c>
      <c r="K926" s="6">
        <v>1999</v>
      </c>
      <c r="L926" s="7">
        <f t="shared" si="28"/>
        <v>5997</v>
      </c>
      <c r="M926">
        <v>0</v>
      </c>
      <c r="N926" s="9">
        <v>0</v>
      </c>
      <c r="O926" s="7">
        <f t="shared" si="29"/>
        <v>5997</v>
      </c>
    </row>
    <row r="927" spans="1:15" x14ac:dyDescent="0.25">
      <c r="A927" s="5">
        <v>44156</v>
      </c>
      <c r="B927">
        <v>926</v>
      </c>
      <c r="C927">
        <v>10</v>
      </c>
      <c r="D927" t="str">
        <v>Dhruv Desai</v>
      </c>
      <c r="E927" t="str">
        <v xml:space="preserve">Pune         </v>
      </c>
      <c r="F927">
        <v>0</v>
      </c>
      <c r="G927" t="s">
        <v>187</v>
      </c>
      <c r="H927" t="str">
        <v>Borosil Glass Set</v>
      </c>
      <c r="I927" t="str">
        <v>Kitchenware</v>
      </c>
      <c r="J927">
        <v>3</v>
      </c>
      <c r="K927" s="6">
        <v>1999</v>
      </c>
      <c r="L927" s="7">
        <f t="shared" si="28"/>
        <v>5997</v>
      </c>
      <c r="M927">
        <v>0</v>
      </c>
      <c r="N927" s="9">
        <v>0</v>
      </c>
      <c r="O927" s="7">
        <f t="shared" si="29"/>
        <v>5997</v>
      </c>
    </row>
    <row r="928" spans="1:15" x14ac:dyDescent="0.25">
      <c r="A928" s="5">
        <v>45018</v>
      </c>
      <c r="B928">
        <v>927</v>
      </c>
      <c r="C928">
        <v>2</v>
      </c>
      <c r="D928" t="str">
        <v>Aditi Patel</v>
      </c>
      <c r="E928" t="str">
        <v xml:space="preserve">Bhopal       </v>
      </c>
      <c r="F928" t="s">
        <v>212</v>
      </c>
      <c r="G928" t="s">
        <v>182</v>
      </c>
      <c r="H928" t="str">
        <v>Fossil Smartwatch</v>
      </c>
      <c r="I928" t="str">
        <v>Accessories</v>
      </c>
      <c r="J928">
        <v>3</v>
      </c>
      <c r="K928" s="6">
        <v>12999</v>
      </c>
      <c r="L928" s="7">
        <f t="shared" si="28"/>
        <v>38997</v>
      </c>
      <c r="M928">
        <v>0.2</v>
      </c>
      <c r="N928" s="9">
        <v>7799.4000000000005</v>
      </c>
      <c r="O928" s="7">
        <f t="shared" si="29"/>
        <v>38996.800000000003</v>
      </c>
    </row>
    <row r="929" spans="1:15" x14ac:dyDescent="0.25">
      <c r="A929" s="5">
        <v>44244</v>
      </c>
      <c r="B929">
        <v>928</v>
      </c>
      <c r="C929">
        <v>40</v>
      </c>
      <c r="D929" t="str">
        <v>Samir Ghosh</v>
      </c>
      <c r="E929" t="str">
        <v xml:space="preserve">Jaipur       </v>
      </c>
      <c r="F929">
        <v>0</v>
      </c>
      <c r="G929" t="s">
        <v>175</v>
      </c>
      <c r="H929" t="str">
        <v>IFB Microwave Oven</v>
      </c>
      <c r="I929" t="str">
        <v>Home Appliances</v>
      </c>
      <c r="J929">
        <v>1</v>
      </c>
      <c r="K929" s="6">
        <v>10499</v>
      </c>
      <c r="L929" s="7">
        <f t="shared" si="28"/>
        <v>10499</v>
      </c>
      <c r="M929">
        <v>0</v>
      </c>
      <c r="N929" s="9">
        <v>0</v>
      </c>
      <c r="O929" s="7">
        <f t="shared" si="29"/>
        <v>10499</v>
      </c>
    </row>
    <row r="930" spans="1:15" x14ac:dyDescent="0.25">
      <c r="A930" s="5">
        <v>43891</v>
      </c>
      <c r="B930">
        <v>929</v>
      </c>
      <c r="C930">
        <v>43</v>
      </c>
      <c r="D930" t="str">
        <v>Siddharth Reddy</v>
      </c>
      <c r="E930" t="str">
        <v xml:space="preserve">Pune         </v>
      </c>
      <c r="F930">
        <v>0</v>
      </c>
      <c r="G930" t="s">
        <v>148</v>
      </c>
      <c r="H930" t="str">
        <v>Apple MacBook Air</v>
      </c>
      <c r="I930" t="str">
        <v>Electronics</v>
      </c>
      <c r="J930">
        <v>1</v>
      </c>
      <c r="K930" s="6">
        <v>92499</v>
      </c>
      <c r="L930" s="7">
        <f t="shared" si="28"/>
        <v>92499</v>
      </c>
      <c r="M930">
        <v>0</v>
      </c>
      <c r="N930" s="9">
        <v>0</v>
      </c>
      <c r="O930" s="7">
        <f t="shared" si="29"/>
        <v>92499</v>
      </c>
    </row>
    <row r="931" spans="1:15" x14ac:dyDescent="0.25">
      <c r="A931" s="5">
        <v>44578</v>
      </c>
      <c r="B931">
        <v>930</v>
      </c>
      <c r="C931">
        <v>50</v>
      </c>
      <c r="D931" t="str">
        <v>Yash Malhotra</v>
      </c>
      <c r="E931" t="str">
        <v xml:space="preserve">Lucknow      </v>
      </c>
      <c r="F931">
        <v>0</v>
      </c>
      <c r="G931" t="s">
        <v>198</v>
      </c>
      <c r="H931" t="str">
        <v>L'Oreal Shampoo</v>
      </c>
      <c r="I931" t="str">
        <v>Personal Care</v>
      </c>
      <c r="J931">
        <v>3</v>
      </c>
      <c r="K931" s="6">
        <v>699</v>
      </c>
      <c r="L931" s="7">
        <f t="shared" si="28"/>
        <v>2097</v>
      </c>
      <c r="M931">
        <v>0</v>
      </c>
      <c r="N931" s="9">
        <v>0</v>
      </c>
      <c r="O931" s="7">
        <f t="shared" si="29"/>
        <v>2097</v>
      </c>
    </row>
    <row r="932" spans="1:15" x14ac:dyDescent="0.25">
      <c r="A932" s="5">
        <v>44533</v>
      </c>
      <c r="B932">
        <v>931</v>
      </c>
      <c r="C932">
        <v>29</v>
      </c>
      <c r="D932" t="str">
        <v>Palak Kapoor</v>
      </c>
      <c r="E932" t="str">
        <v xml:space="preserve">Mumbai       </v>
      </c>
      <c r="F932">
        <v>0</v>
      </c>
      <c r="G932" t="s">
        <v>184</v>
      </c>
      <c r="H932" t="str">
        <v>Tupperware Lunch Box</v>
      </c>
      <c r="I932" t="str">
        <v>Kitchenware</v>
      </c>
      <c r="J932">
        <v>2</v>
      </c>
      <c r="K932" s="6">
        <v>1299</v>
      </c>
      <c r="L932" s="7">
        <f t="shared" si="28"/>
        <v>2598</v>
      </c>
      <c r="M932">
        <v>0</v>
      </c>
      <c r="N932" s="9">
        <v>0</v>
      </c>
      <c r="O932" s="7">
        <f t="shared" si="29"/>
        <v>2598</v>
      </c>
    </row>
    <row r="933" spans="1:15" x14ac:dyDescent="0.25">
      <c r="A933" s="5">
        <v>44588</v>
      </c>
      <c r="B933">
        <v>932</v>
      </c>
      <c r="C933">
        <v>28</v>
      </c>
      <c r="D933" t="str">
        <v>Nikhil Khanna</v>
      </c>
      <c r="E933" t="str">
        <v xml:space="preserve">Indore       </v>
      </c>
      <c r="F933">
        <v>0</v>
      </c>
      <c r="G933" t="s">
        <v>184</v>
      </c>
      <c r="H933" t="str">
        <v>Tupperware Lunch Box</v>
      </c>
      <c r="I933" t="str">
        <v>Kitchenware</v>
      </c>
      <c r="J933">
        <v>3</v>
      </c>
      <c r="K933" s="6">
        <v>1299</v>
      </c>
      <c r="L933" s="7">
        <f t="shared" si="28"/>
        <v>3897</v>
      </c>
      <c r="M933">
        <v>0</v>
      </c>
      <c r="N933" s="9">
        <v>0</v>
      </c>
      <c r="O933" s="7">
        <f t="shared" si="29"/>
        <v>3897</v>
      </c>
    </row>
    <row r="934" spans="1:15" x14ac:dyDescent="0.25">
      <c r="A934" s="5">
        <v>44879</v>
      </c>
      <c r="B934">
        <v>933</v>
      </c>
      <c r="C934">
        <v>42</v>
      </c>
      <c r="D934" t="str">
        <v>Shikha Pandey</v>
      </c>
      <c r="E934" t="str">
        <v xml:space="preserve">Lucknow      </v>
      </c>
      <c r="F934">
        <v>0</v>
      </c>
      <c r="G934" t="s">
        <v>144</v>
      </c>
      <c r="H934" t="str">
        <v>Sony Bravia 55" TV</v>
      </c>
      <c r="I934" t="str">
        <v>Electronics</v>
      </c>
      <c r="J934">
        <v>3</v>
      </c>
      <c r="K934" s="6">
        <v>89999</v>
      </c>
      <c r="L934" s="7">
        <f t="shared" si="28"/>
        <v>269997</v>
      </c>
      <c r="M934">
        <v>0</v>
      </c>
      <c r="N934" s="9">
        <v>0</v>
      </c>
      <c r="O934" s="7">
        <f t="shared" si="29"/>
        <v>269997</v>
      </c>
    </row>
    <row r="935" spans="1:15" x14ac:dyDescent="0.25">
      <c r="A935" s="5">
        <v>44744</v>
      </c>
      <c r="B935">
        <v>934</v>
      </c>
      <c r="C935">
        <v>33</v>
      </c>
      <c r="D935" t="str">
        <v>Rajat Saxena</v>
      </c>
      <c r="E935" t="str">
        <v xml:space="preserve">Kanpur       </v>
      </c>
      <c r="F935" t="s">
        <v>227</v>
      </c>
      <c r="G935" t="s">
        <v>179</v>
      </c>
      <c r="H935" t="str">
        <v>Titan Wrist Watch</v>
      </c>
      <c r="I935" t="str">
        <v>Accessories</v>
      </c>
      <c r="J935">
        <v>2</v>
      </c>
      <c r="K935" s="6">
        <v>5999</v>
      </c>
      <c r="L935" s="7">
        <f t="shared" si="28"/>
        <v>11998</v>
      </c>
      <c r="M935">
        <v>0.5</v>
      </c>
      <c r="N935" s="9">
        <v>5999</v>
      </c>
      <c r="O935" s="7">
        <f t="shared" si="29"/>
        <v>11997.5</v>
      </c>
    </row>
    <row r="936" spans="1:15" x14ac:dyDescent="0.25">
      <c r="A936" s="5">
        <v>44599</v>
      </c>
      <c r="B936">
        <v>935</v>
      </c>
      <c r="C936">
        <v>34</v>
      </c>
      <c r="D936" t="str">
        <v>Rajeev Trivedi</v>
      </c>
      <c r="E936" t="str">
        <v xml:space="preserve">Hyderabad    </v>
      </c>
      <c r="F936">
        <v>0</v>
      </c>
      <c r="G936" t="s">
        <v>171</v>
      </c>
      <c r="H936" t="str">
        <v>Philips Air Fryer</v>
      </c>
      <c r="I936" t="str">
        <v>Home Appliances</v>
      </c>
      <c r="J936">
        <v>1</v>
      </c>
      <c r="K936" s="6">
        <v>8499</v>
      </c>
      <c r="L936" s="7">
        <f t="shared" si="28"/>
        <v>8499</v>
      </c>
      <c r="M936">
        <v>0</v>
      </c>
      <c r="N936" s="9">
        <v>0</v>
      </c>
      <c r="O936" s="7">
        <f t="shared" si="29"/>
        <v>8499</v>
      </c>
    </row>
    <row r="937" spans="1:15" x14ac:dyDescent="0.25">
      <c r="A937" s="5">
        <v>44785</v>
      </c>
      <c r="B937">
        <v>936</v>
      </c>
      <c r="C937">
        <v>45</v>
      </c>
      <c r="D937" t="str">
        <v>Sneha Sharma</v>
      </c>
      <c r="E937" t="str">
        <v xml:space="preserve">Jaipur       </v>
      </c>
      <c r="F937">
        <v>0</v>
      </c>
      <c r="G937" t="s">
        <v>153</v>
      </c>
      <c r="H937" t="str">
        <v>Adidas Sneakers</v>
      </c>
      <c r="I937" t="str">
        <v>Footwear</v>
      </c>
      <c r="J937">
        <v>3</v>
      </c>
      <c r="K937" s="6">
        <v>6999</v>
      </c>
      <c r="L937" s="7">
        <f t="shared" si="28"/>
        <v>20997</v>
      </c>
      <c r="M937">
        <v>0</v>
      </c>
      <c r="N937" s="9">
        <v>0</v>
      </c>
      <c r="O937" s="7">
        <f t="shared" si="29"/>
        <v>20997</v>
      </c>
    </row>
    <row r="938" spans="1:15" x14ac:dyDescent="0.25">
      <c r="A938" s="5">
        <v>44981</v>
      </c>
      <c r="B938">
        <v>937</v>
      </c>
      <c r="C938">
        <v>20</v>
      </c>
      <c r="D938" t="str">
        <v>Krishnan Menon</v>
      </c>
      <c r="E938" t="str">
        <v xml:space="preserve">Chennai      </v>
      </c>
      <c r="F938">
        <v>0</v>
      </c>
      <c r="G938" t="s">
        <v>153</v>
      </c>
      <c r="H938" t="str">
        <v>Adidas Sneakers</v>
      </c>
      <c r="I938" t="str">
        <v>Footwear</v>
      </c>
      <c r="J938">
        <v>1</v>
      </c>
      <c r="K938" s="6">
        <v>6999</v>
      </c>
      <c r="L938" s="7">
        <f t="shared" si="28"/>
        <v>6999</v>
      </c>
      <c r="M938">
        <v>0</v>
      </c>
      <c r="N938" s="9">
        <v>0</v>
      </c>
      <c r="O938" s="7">
        <f t="shared" si="29"/>
        <v>6999</v>
      </c>
    </row>
    <row r="939" spans="1:15" x14ac:dyDescent="0.25">
      <c r="A939" s="5">
        <v>44858</v>
      </c>
      <c r="B939">
        <v>938</v>
      </c>
      <c r="C939">
        <v>9</v>
      </c>
      <c r="D939" t="str">
        <v>Avni Iyer</v>
      </c>
      <c r="E939" t="str">
        <v xml:space="preserve">Kanpur       </v>
      </c>
      <c r="F939" t="s">
        <v>217</v>
      </c>
      <c r="G939" t="s">
        <v>162</v>
      </c>
      <c r="H939" t="str">
        <v>H&amp;M T-Shirt</v>
      </c>
      <c r="I939" t="str">
        <v>Clothing</v>
      </c>
      <c r="J939">
        <v>3</v>
      </c>
      <c r="K939" s="6">
        <v>1499</v>
      </c>
      <c r="L939" s="7">
        <f t="shared" si="28"/>
        <v>4497</v>
      </c>
      <c r="M939">
        <v>0.1</v>
      </c>
      <c r="N939" s="9">
        <v>449.70000000000005</v>
      </c>
      <c r="O939" s="7">
        <f t="shared" si="29"/>
        <v>4496.8999999999996</v>
      </c>
    </row>
    <row r="940" spans="1:15" x14ac:dyDescent="0.25">
      <c r="A940" s="5">
        <v>44484</v>
      </c>
      <c r="B940">
        <v>939</v>
      </c>
      <c r="C940">
        <v>5</v>
      </c>
      <c r="D940" t="str">
        <v>Aniket Sharma</v>
      </c>
      <c r="E940" t="str">
        <v xml:space="preserve">Indore       </v>
      </c>
      <c r="F940">
        <v>0</v>
      </c>
      <c r="G940" t="s">
        <v>155</v>
      </c>
      <c r="H940" t="str">
        <v>Puma Sports Shoes</v>
      </c>
      <c r="I940" t="str">
        <v>Footwear</v>
      </c>
      <c r="J940">
        <v>2</v>
      </c>
      <c r="K940" s="6">
        <v>5499</v>
      </c>
      <c r="L940" s="7">
        <f t="shared" si="28"/>
        <v>10998</v>
      </c>
      <c r="M940">
        <v>0</v>
      </c>
      <c r="N940" s="9">
        <v>0</v>
      </c>
      <c r="O940" s="7">
        <f t="shared" si="29"/>
        <v>10998</v>
      </c>
    </row>
    <row r="941" spans="1:15" x14ac:dyDescent="0.25">
      <c r="A941" s="5">
        <v>44612</v>
      </c>
      <c r="B941">
        <v>940</v>
      </c>
      <c r="C941">
        <v>44</v>
      </c>
      <c r="D941" t="str">
        <v>Simran Kaur</v>
      </c>
      <c r="E941" t="str">
        <v xml:space="preserve">Mumbai       </v>
      </c>
      <c r="F941">
        <v>0</v>
      </c>
      <c r="G941" t="s">
        <v>164</v>
      </c>
      <c r="H941" t="str">
        <v>FabIndia Kurta</v>
      </c>
      <c r="I941" t="str">
        <v>Clothing</v>
      </c>
      <c r="J941">
        <v>2</v>
      </c>
      <c r="K941" s="6">
        <v>2999</v>
      </c>
      <c r="L941" s="7">
        <f t="shared" si="28"/>
        <v>5998</v>
      </c>
      <c r="M941">
        <v>0</v>
      </c>
      <c r="N941" s="9">
        <v>0</v>
      </c>
      <c r="O941" s="7">
        <f t="shared" si="29"/>
        <v>5998</v>
      </c>
    </row>
    <row r="942" spans="1:15" x14ac:dyDescent="0.25">
      <c r="A942" s="5">
        <v>44956</v>
      </c>
      <c r="B942">
        <v>941</v>
      </c>
      <c r="C942">
        <v>12</v>
      </c>
      <c r="D942" t="str">
        <v>Gaurav Nair</v>
      </c>
      <c r="E942" t="str">
        <v xml:space="preserve">Pune         </v>
      </c>
      <c r="F942">
        <v>0</v>
      </c>
      <c r="G942" t="s">
        <v>194</v>
      </c>
      <c r="H942" t="str">
        <v>American Tourister Suitcase</v>
      </c>
      <c r="I942" t="str">
        <v>Bags</v>
      </c>
      <c r="J942">
        <v>3</v>
      </c>
      <c r="K942" s="6">
        <v>8999</v>
      </c>
      <c r="L942" s="7">
        <f t="shared" si="28"/>
        <v>26997</v>
      </c>
      <c r="M942">
        <v>0</v>
      </c>
      <c r="N942" s="9">
        <v>0</v>
      </c>
      <c r="O942" s="7">
        <f t="shared" si="29"/>
        <v>26997</v>
      </c>
    </row>
    <row r="943" spans="1:15" x14ac:dyDescent="0.25">
      <c r="A943" s="5">
        <v>44681</v>
      </c>
      <c r="B943">
        <v>942</v>
      </c>
      <c r="C943">
        <v>34</v>
      </c>
      <c r="D943" t="str">
        <v>Rajeev Trivedi</v>
      </c>
      <c r="E943" t="str">
        <v xml:space="preserve">Hyderabad    </v>
      </c>
      <c r="F943" t="s">
        <v>212</v>
      </c>
      <c r="G943" t="s">
        <v>182</v>
      </c>
      <c r="H943" t="str">
        <v>Fossil Smartwatch</v>
      </c>
      <c r="I943" t="str">
        <v>Accessories</v>
      </c>
      <c r="J943">
        <v>1</v>
      </c>
      <c r="K943" s="6">
        <v>12999</v>
      </c>
      <c r="L943" s="7">
        <f t="shared" si="28"/>
        <v>12999</v>
      </c>
      <c r="M943">
        <v>0.2</v>
      </c>
      <c r="N943" s="9">
        <v>2599.8000000000002</v>
      </c>
      <c r="O943" s="7">
        <f t="shared" si="29"/>
        <v>12998.8</v>
      </c>
    </row>
    <row r="944" spans="1:15" x14ac:dyDescent="0.25">
      <c r="A944" s="5">
        <v>44421</v>
      </c>
      <c r="B944">
        <v>943</v>
      </c>
      <c r="C944">
        <v>35</v>
      </c>
      <c r="D944" t="str">
        <v>Rhea Bakshi</v>
      </c>
      <c r="E944" t="str">
        <v xml:space="preserve">Kanpur       </v>
      </c>
      <c r="F944">
        <v>0</v>
      </c>
      <c r="G944" t="s">
        <v>150</v>
      </c>
      <c r="H944" t="str">
        <v>Nike Running Shoes</v>
      </c>
      <c r="I944" t="str">
        <v>Footwear</v>
      </c>
      <c r="J944">
        <v>1</v>
      </c>
      <c r="K944" s="6">
        <v>7499</v>
      </c>
      <c r="L944" s="7">
        <f t="shared" si="28"/>
        <v>7499</v>
      </c>
      <c r="M944">
        <v>0</v>
      </c>
      <c r="N944" s="9">
        <v>0</v>
      </c>
      <c r="O944" s="7">
        <f t="shared" si="29"/>
        <v>7499</v>
      </c>
    </row>
    <row r="945" spans="1:15" x14ac:dyDescent="0.25">
      <c r="A945" s="5">
        <v>45197</v>
      </c>
      <c r="B945">
        <v>944</v>
      </c>
      <c r="C945">
        <v>4</v>
      </c>
      <c r="D945" t="str">
        <v>Ananya Mehta</v>
      </c>
      <c r="E945" t="str">
        <v xml:space="preserve">Bhopal       </v>
      </c>
      <c r="F945">
        <v>0</v>
      </c>
      <c r="G945" t="s">
        <v>191</v>
      </c>
      <c r="H945" t="str">
        <v>Puma Backpack</v>
      </c>
      <c r="I945" t="str">
        <v>Bags</v>
      </c>
      <c r="J945">
        <v>1</v>
      </c>
      <c r="K945" s="6">
        <v>2799</v>
      </c>
      <c r="L945" s="7">
        <f t="shared" si="28"/>
        <v>2799</v>
      </c>
      <c r="M945">
        <v>0</v>
      </c>
      <c r="N945" s="9">
        <v>0</v>
      </c>
      <c r="O945" s="7">
        <f t="shared" si="29"/>
        <v>2799</v>
      </c>
    </row>
    <row r="946" spans="1:15" x14ac:dyDescent="0.25">
      <c r="A946" s="5">
        <v>45158</v>
      </c>
      <c r="B946">
        <v>945</v>
      </c>
      <c r="C946">
        <v>17</v>
      </c>
      <c r="D946" t="str">
        <v>Kajal Bhatt</v>
      </c>
      <c r="E946" t="str">
        <v xml:space="preserve">Delhi        </v>
      </c>
      <c r="F946">
        <v>0</v>
      </c>
      <c r="G946" t="s">
        <v>150</v>
      </c>
      <c r="H946" t="str">
        <v>Nike Running Shoes</v>
      </c>
      <c r="I946" t="str">
        <v>Footwear</v>
      </c>
      <c r="J946">
        <v>3</v>
      </c>
      <c r="K946" s="6">
        <v>7499</v>
      </c>
      <c r="L946" s="7">
        <f t="shared" si="28"/>
        <v>22497</v>
      </c>
      <c r="M946">
        <v>0</v>
      </c>
      <c r="N946" s="9">
        <v>0</v>
      </c>
      <c r="O946" s="7">
        <f t="shared" si="29"/>
        <v>22497</v>
      </c>
    </row>
    <row r="947" spans="1:15" x14ac:dyDescent="0.25">
      <c r="A947" s="5">
        <v>45200</v>
      </c>
      <c r="B947">
        <v>946</v>
      </c>
      <c r="C947">
        <v>21</v>
      </c>
      <c r="D947" t="str">
        <v>Lavanya Jain</v>
      </c>
      <c r="E947" t="str">
        <v xml:space="preserve">Indore       </v>
      </c>
      <c r="F947">
        <v>0</v>
      </c>
      <c r="G947" t="s">
        <v>201</v>
      </c>
      <c r="H947" t="str">
        <v>Dove Soap Pack</v>
      </c>
      <c r="I947" t="str">
        <v>Personal Care</v>
      </c>
      <c r="J947">
        <v>3</v>
      </c>
      <c r="K947" s="6">
        <v>349</v>
      </c>
      <c r="L947" s="7">
        <f t="shared" si="28"/>
        <v>1047</v>
      </c>
      <c r="M947">
        <v>0</v>
      </c>
      <c r="N947" s="9">
        <v>0</v>
      </c>
      <c r="O947" s="7">
        <f t="shared" si="29"/>
        <v>1047</v>
      </c>
    </row>
    <row r="948" spans="1:15" x14ac:dyDescent="0.25">
      <c r="A948" s="5">
        <v>44473</v>
      </c>
      <c r="B948">
        <v>947</v>
      </c>
      <c r="C948">
        <v>7</v>
      </c>
      <c r="D948" t="str">
        <v>Arjun Joshi</v>
      </c>
      <c r="E948" t="str">
        <v xml:space="preserve">Kanpur       </v>
      </c>
      <c r="F948">
        <v>0</v>
      </c>
      <c r="G948" t="s">
        <v>164</v>
      </c>
      <c r="H948" t="str">
        <v>FabIndia Kurta</v>
      </c>
      <c r="I948" t="str">
        <v>Clothing</v>
      </c>
      <c r="J948">
        <v>2</v>
      </c>
      <c r="K948" s="6">
        <v>2999</v>
      </c>
      <c r="L948" s="7">
        <f t="shared" si="28"/>
        <v>5998</v>
      </c>
      <c r="M948">
        <v>0</v>
      </c>
      <c r="N948" s="9">
        <v>0</v>
      </c>
      <c r="O948" s="7">
        <f t="shared" si="29"/>
        <v>5998</v>
      </c>
    </row>
    <row r="949" spans="1:15" x14ac:dyDescent="0.25">
      <c r="A949" s="5">
        <v>44031</v>
      </c>
      <c r="B949">
        <v>948</v>
      </c>
      <c r="C949">
        <v>41</v>
      </c>
      <c r="D949" t="str">
        <v>Sanjay Mathew</v>
      </c>
      <c r="E949" t="str">
        <v xml:space="preserve">Nagpur       </v>
      </c>
      <c r="F949" t="s">
        <v>227</v>
      </c>
      <c r="G949" t="s">
        <v>191</v>
      </c>
      <c r="H949" t="str">
        <v>Puma Backpack</v>
      </c>
      <c r="I949" t="str">
        <v>Bags</v>
      </c>
      <c r="J949">
        <v>2</v>
      </c>
      <c r="K949" s="6">
        <v>2799</v>
      </c>
      <c r="L949" s="7">
        <f t="shared" si="28"/>
        <v>5598</v>
      </c>
      <c r="M949">
        <v>0.5</v>
      </c>
      <c r="N949" s="9">
        <v>2799</v>
      </c>
      <c r="O949" s="7">
        <f t="shared" si="29"/>
        <v>5597.5</v>
      </c>
    </row>
    <row r="950" spans="1:15" x14ac:dyDescent="0.25">
      <c r="A950" s="5">
        <v>43928</v>
      </c>
      <c r="B950">
        <v>949</v>
      </c>
      <c r="C950">
        <v>40</v>
      </c>
      <c r="D950" t="str">
        <v>Samir Ghosh</v>
      </c>
      <c r="E950" t="str">
        <v xml:space="preserve">Jaipur       </v>
      </c>
      <c r="F950" t="s">
        <v>212</v>
      </c>
      <c r="G950" t="s">
        <v>157</v>
      </c>
      <c r="H950" t="str">
        <v>Levi's Denim Jeans</v>
      </c>
      <c r="I950" t="str">
        <v>Clothing</v>
      </c>
      <c r="J950">
        <v>2</v>
      </c>
      <c r="K950" s="6">
        <v>3499</v>
      </c>
      <c r="L950" s="7">
        <f t="shared" si="28"/>
        <v>6998</v>
      </c>
      <c r="M950">
        <v>0.2</v>
      </c>
      <c r="N950" s="9">
        <v>1399.6000000000001</v>
      </c>
      <c r="O950" s="7">
        <f t="shared" si="29"/>
        <v>6997.8</v>
      </c>
    </row>
    <row r="951" spans="1:15" x14ac:dyDescent="0.25">
      <c r="A951" s="5">
        <v>43868</v>
      </c>
      <c r="B951">
        <v>950</v>
      </c>
      <c r="C951">
        <v>50</v>
      </c>
      <c r="D951" t="str">
        <v>Yash Malhotra</v>
      </c>
      <c r="E951" t="str">
        <v xml:space="preserve">Lucknow      </v>
      </c>
      <c r="F951">
        <v>0</v>
      </c>
      <c r="G951" t="s">
        <v>153</v>
      </c>
      <c r="H951" t="str">
        <v>Adidas Sneakers</v>
      </c>
      <c r="I951" t="str">
        <v>Footwear</v>
      </c>
      <c r="J951">
        <v>3</v>
      </c>
      <c r="K951" s="6">
        <v>6999</v>
      </c>
      <c r="L951" s="7">
        <f t="shared" si="28"/>
        <v>20997</v>
      </c>
      <c r="M951">
        <v>0</v>
      </c>
      <c r="N951" s="9">
        <v>0</v>
      </c>
      <c r="O951" s="7">
        <f t="shared" si="29"/>
        <v>20997</v>
      </c>
    </row>
    <row r="952" spans="1:15" x14ac:dyDescent="0.25">
      <c r="A952" s="5">
        <v>44451</v>
      </c>
      <c r="B952">
        <v>951</v>
      </c>
      <c r="C952">
        <v>32</v>
      </c>
      <c r="D952" t="str">
        <v>Priya Arora</v>
      </c>
      <c r="E952" t="str">
        <v xml:space="preserve">Kolkata      </v>
      </c>
      <c r="F952">
        <v>0</v>
      </c>
      <c r="G952" t="s">
        <v>157</v>
      </c>
      <c r="H952" t="str">
        <v>Levi's Denim Jeans</v>
      </c>
      <c r="I952" t="str">
        <v>Clothing</v>
      </c>
      <c r="J952">
        <v>3</v>
      </c>
      <c r="K952" s="6">
        <v>3499</v>
      </c>
      <c r="L952" s="7">
        <f t="shared" si="28"/>
        <v>10497</v>
      </c>
      <c r="M952">
        <v>0</v>
      </c>
      <c r="N952" s="9">
        <v>0</v>
      </c>
      <c r="O952" s="7">
        <f t="shared" si="29"/>
        <v>10497</v>
      </c>
    </row>
    <row r="953" spans="1:15" x14ac:dyDescent="0.25">
      <c r="A953" s="5">
        <v>45112</v>
      </c>
      <c r="B953">
        <v>952</v>
      </c>
      <c r="C953">
        <v>23</v>
      </c>
      <c r="D953" t="str">
        <v>Meera Bansal</v>
      </c>
      <c r="E953" t="str">
        <v xml:space="preserve">Hyderabad    </v>
      </c>
      <c r="F953">
        <v>0</v>
      </c>
      <c r="G953" t="s">
        <v>187</v>
      </c>
      <c r="H953" t="str">
        <v>Borosil Glass Set</v>
      </c>
      <c r="I953" t="str">
        <v>Kitchenware</v>
      </c>
      <c r="J953">
        <v>1</v>
      </c>
      <c r="K953" s="6">
        <v>1999</v>
      </c>
      <c r="L953" s="7">
        <f t="shared" si="28"/>
        <v>1999</v>
      </c>
      <c r="M953">
        <v>0</v>
      </c>
      <c r="N953" s="9">
        <v>0</v>
      </c>
      <c r="O953" s="7">
        <f t="shared" si="29"/>
        <v>1999</v>
      </c>
    </row>
    <row r="954" spans="1:15" x14ac:dyDescent="0.25">
      <c r="A954" s="5">
        <v>44903</v>
      </c>
      <c r="B954">
        <v>953</v>
      </c>
      <c r="C954">
        <v>17</v>
      </c>
      <c r="D954" t="str">
        <v>Kajal Bhatt</v>
      </c>
      <c r="E954" t="str">
        <v xml:space="preserve">Delhi        </v>
      </c>
      <c r="F954">
        <v>0</v>
      </c>
      <c r="G954" t="s">
        <v>175</v>
      </c>
      <c r="H954" t="str">
        <v>IFB Microwave Oven</v>
      </c>
      <c r="I954" t="str">
        <v>Home Appliances</v>
      </c>
      <c r="J954">
        <v>2</v>
      </c>
      <c r="K954" s="6">
        <v>10499</v>
      </c>
      <c r="L954" s="7">
        <f t="shared" si="28"/>
        <v>20998</v>
      </c>
      <c r="M954">
        <v>0</v>
      </c>
      <c r="N954" s="9">
        <v>0</v>
      </c>
      <c r="O954" s="7">
        <f t="shared" si="29"/>
        <v>20998</v>
      </c>
    </row>
    <row r="955" spans="1:15" x14ac:dyDescent="0.25">
      <c r="A955" s="5">
        <v>44342</v>
      </c>
      <c r="B955">
        <v>954</v>
      </c>
      <c r="C955">
        <v>34</v>
      </c>
      <c r="D955" t="str">
        <v>Rajeev Trivedi</v>
      </c>
      <c r="E955" t="str">
        <v xml:space="preserve">Hyderabad    </v>
      </c>
      <c r="F955" t="s">
        <v>212</v>
      </c>
      <c r="G955" t="s">
        <v>205</v>
      </c>
      <c r="H955" t="str">
        <v>Nivea Body Lotion</v>
      </c>
      <c r="I955" t="str">
        <v>Personal Care</v>
      </c>
      <c r="J955">
        <v>2</v>
      </c>
      <c r="K955" s="6">
        <v>399</v>
      </c>
      <c r="L955" s="7">
        <f t="shared" si="28"/>
        <v>798</v>
      </c>
      <c r="M955">
        <v>0.2</v>
      </c>
      <c r="N955" s="9">
        <v>159.60000000000002</v>
      </c>
      <c r="O955" s="7">
        <f t="shared" si="29"/>
        <v>797.8</v>
      </c>
    </row>
    <row r="956" spans="1:15" x14ac:dyDescent="0.25">
      <c r="A956" s="5">
        <v>45065</v>
      </c>
      <c r="B956">
        <v>955</v>
      </c>
      <c r="C956">
        <v>48</v>
      </c>
      <c r="D956" t="str">
        <v>Vikas Tiwari</v>
      </c>
      <c r="E956" t="str">
        <v xml:space="preserve">Bhopal       </v>
      </c>
      <c r="F956" t="s">
        <v>212</v>
      </c>
      <c r="G956" t="s">
        <v>148</v>
      </c>
      <c r="H956" t="str">
        <v>Apple MacBook Air</v>
      </c>
      <c r="I956" t="str">
        <v>Electronics</v>
      </c>
      <c r="J956">
        <v>3</v>
      </c>
      <c r="K956" s="6">
        <v>92499</v>
      </c>
      <c r="L956" s="7">
        <f t="shared" si="28"/>
        <v>277497</v>
      </c>
      <c r="M956">
        <v>0.2</v>
      </c>
      <c r="N956" s="9">
        <v>55499.4</v>
      </c>
      <c r="O956" s="7">
        <f t="shared" si="29"/>
        <v>277496.8</v>
      </c>
    </row>
    <row r="957" spans="1:15" x14ac:dyDescent="0.25">
      <c r="A957" s="5">
        <v>44184</v>
      </c>
      <c r="B957">
        <v>956</v>
      </c>
      <c r="C957">
        <v>1</v>
      </c>
      <c r="D957" t="str">
        <v>Aarav Singh</v>
      </c>
      <c r="E957" t="str">
        <v xml:space="preserve">Nagpur       </v>
      </c>
      <c r="F957">
        <v>0</v>
      </c>
      <c r="G957" t="s">
        <v>139</v>
      </c>
      <c r="H957" t="str">
        <v>Apple iPhone 14</v>
      </c>
      <c r="I957" t="str">
        <v>Electronics</v>
      </c>
      <c r="J957">
        <v>1</v>
      </c>
      <c r="K957" s="6">
        <v>79999</v>
      </c>
      <c r="L957" s="7">
        <f t="shared" si="28"/>
        <v>79999</v>
      </c>
      <c r="M957">
        <v>0</v>
      </c>
      <c r="N957" s="9">
        <v>0</v>
      </c>
      <c r="O957" s="7">
        <f t="shared" si="29"/>
        <v>79999</v>
      </c>
    </row>
    <row r="958" spans="1:15" x14ac:dyDescent="0.25">
      <c r="A958" s="5">
        <v>43970</v>
      </c>
      <c r="B958">
        <v>957</v>
      </c>
      <c r="C958">
        <v>20</v>
      </c>
      <c r="D958" t="str">
        <v>Krishnan Menon</v>
      </c>
      <c r="E958" t="str">
        <v xml:space="preserve">Chennai      </v>
      </c>
      <c r="F958" t="s">
        <v>212</v>
      </c>
      <c r="G958" t="s">
        <v>166</v>
      </c>
      <c r="H958" t="str">
        <v>Raymond Suit</v>
      </c>
      <c r="I958" t="str">
        <v>Clothing</v>
      </c>
      <c r="J958">
        <v>1</v>
      </c>
      <c r="K958" s="6">
        <v>15999</v>
      </c>
      <c r="L958" s="7">
        <f t="shared" si="28"/>
        <v>15999</v>
      </c>
      <c r="M958">
        <v>0.2</v>
      </c>
      <c r="N958" s="9">
        <v>3199.8</v>
      </c>
      <c r="O958" s="7">
        <f t="shared" si="29"/>
        <v>15998.8</v>
      </c>
    </row>
    <row r="959" spans="1:15" x14ac:dyDescent="0.25">
      <c r="A959" s="5">
        <v>44261</v>
      </c>
      <c r="B959">
        <v>958</v>
      </c>
      <c r="C959">
        <v>19</v>
      </c>
      <c r="D959" t="str">
        <v>Kavya Mishra</v>
      </c>
      <c r="E959" t="str">
        <v xml:space="preserve">Indore       </v>
      </c>
      <c r="F959">
        <v>0</v>
      </c>
      <c r="G959" t="s">
        <v>166</v>
      </c>
      <c r="H959" t="str">
        <v>Raymond Suit</v>
      </c>
      <c r="I959" t="str">
        <v>Clothing</v>
      </c>
      <c r="J959">
        <v>3</v>
      </c>
      <c r="K959" s="6">
        <v>15999</v>
      </c>
      <c r="L959" s="7">
        <f t="shared" si="28"/>
        <v>47997</v>
      </c>
      <c r="M959">
        <v>0</v>
      </c>
      <c r="N959" s="9">
        <v>0</v>
      </c>
      <c r="O959" s="7">
        <f t="shared" si="29"/>
        <v>47997</v>
      </c>
    </row>
    <row r="960" spans="1:15" x14ac:dyDescent="0.25">
      <c r="A960" s="5">
        <v>45153</v>
      </c>
      <c r="B960">
        <v>959</v>
      </c>
      <c r="C960">
        <v>9</v>
      </c>
      <c r="D960" t="str">
        <v>Avni Iyer</v>
      </c>
      <c r="E960" t="str">
        <v xml:space="preserve">Kanpur       </v>
      </c>
      <c r="F960">
        <v>0</v>
      </c>
      <c r="G960" t="s">
        <v>184</v>
      </c>
      <c r="H960" t="str">
        <v>Tupperware Lunch Box</v>
      </c>
      <c r="I960" t="str">
        <v>Kitchenware</v>
      </c>
      <c r="J960">
        <v>2</v>
      </c>
      <c r="K960" s="6">
        <v>1299</v>
      </c>
      <c r="L960" s="7">
        <f t="shared" si="28"/>
        <v>2598</v>
      </c>
      <c r="M960">
        <v>0</v>
      </c>
      <c r="N960" s="9">
        <v>0</v>
      </c>
      <c r="O960" s="7">
        <f t="shared" si="29"/>
        <v>2598</v>
      </c>
    </row>
    <row r="961" spans="1:15" x14ac:dyDescent="0.25">
      <c r="A961" s="5">
        <v>45123</v>
      </c>
      <c r="B961">
        <v>960</v>
      </c>
      <c r="C961">
        <v>29</v>
      </c>
      <c r="D961" t="str">
        <v>Palak Kapoor</v>
      </c>
      <c r="E961" t="str">
        <v xml:space="preserve">Mumbai       </v>
      </c>
      <c r="F961" t="s">
        <v>227</v>
      </c>
      <c r="G961" t="s">
        <v>146</v>
      </c>
      <c r="H961" t="str">
        <v>HP Pavilion Laptop</v>
      </c>
      <c r="I961" t="str">
        <v>Electronics</v>
      </c>
      <c r="J961">
        <v>2</v>
      </c>
      <c r="K961" s="6">
        <v>64999</v>
      </c>
      <c r="L961" s="7">
        <f t="shared" si="28"/>
        <v>129998</v>
      </c>
      <c r="M961">
        <v>0.5</v>
      </c>
      <c r="N961" s="9">
        <v>64999</v>
      </c>
      <c r="O961" s="7">
        <f t="shared" si="29"/>
        <v>129997.5</v>
      </c>
    </row>
    <row r="962" spans="1:15" x14ac:dyDescent="0.25">
      <c r="A962" s="5">
        <v>44088</v>
      </c>
      <c r="B962">
        <v>961</v>
      </c>
      <c r="C962">
        <v>8</v>
      </c>
      <c r="D962" t="str">
        <v>Aryan Gupta</v>
      </c>
      <c r="E962" t="str">
        <v xml:space="preserve">Mumbai       </v>
      </c>
      <c r="F962">
        <v>0</v>
      </c>
      <c r="G962" t="s">
        <v>175</v>
      </c>
      <c r="H962" t="str">
        <v>IFB Microwave Oven</v>
      </c>
      <c r="I962" t="str">
        <v>Home Appliances</v>
      </c>
      <c r="J962">
        <v>2</v>
      </c>
      <c r="K962" s="6">
        <v>10499</v>
      </c>
      <c r="L962" s="7">
        <f t="shared" si="28"/>
        <v>20998</v>
      </c>
      <c r="M962">
        <v>0</v>
      </c>
      <c r="N962" s="9">
        <v>0</v>
      </c>
      <c r="O962" s="7">
        <f t="shared" si="29"/>
        <v>20998</v>
      </c>
    </row>
    <row r="963" spans="1:15" x14ac:dyDescent="0.25">
      <c r="A963" s="5">
        <v>44140</v>
      </c>
      <c r="B963">
        <v>962</v>
      </c>
      <c r="C963">
        <v>41</v>
      </c>
      <c r="D963" t="str">
        <v>Sanjay Mathew</v>
      </c>
      <c r="E963" t="str">
        <v xml:space="preserve">Nagpur       </v>
      </c>
      <c r="F963">
        <v>0</v>
      </c>
      <c r="G963" t="s">
        <v>205</v>
      </c>
      <c r="H963" t="str">
        <v>Nivea Body Lotion</v>
      </c>
      <c r="I963" t="str">
        <v>Personal Care</v>
      </c>
      <c r="J963">
        <v>1</v>
      </c>
      <c r="K963" s="6">
        <v>399</v>
      </c>
      <c r="L963" s="7">
        <f t="shared" ref="L963:L1026" si="30">J963*K963</f>
        <v>399</v>
      </c>
      <c r="M963">
        <v>0</v>
      </c>
      <c r="N963" s="9">
        <v>0</v>
      </c>
      <c r="O963" s="7">
        <f t="shared" ref="O963:O1026" si="31">L963-M963</f>
        <v>399</v>
      </c>
    </row>
    <row r="964" spans="1:15" x14ac:dyDescent="0.25">
      <c r="A964" s="5">
        <v>44186</v>
      </c>
      <c r="B964">
        <v>963</v>
      </c>
      <c r="C964">
        <v>1</v>
      </c>
      <c r="D964" t="str">
        <v>Aarav Singh</v>
      </c>
      <c r="E964" t="str">
        <v xml:space="preserve">Nagpur       </v>
      </c>
      <c r="F964">
        <v>0</v>
      </c>
      <c r="G964" t="s">
        <v>150</v>
      </c>
      <c r="H964" t="str">
        <v>Nike Running Shoes</v>
      </c>
      <c r="I964" t="str">
        <v>Footwear</v>
      </c>
      <c r="J964">
        <v>3</v>
      </c>
      <c r="K964" s="6">
        <v>7499</v>
      </c>
      <c r="L964" s="7">
        <f t="shared" si="30"/>
        <v>22497</v>
      </c>
      <c r="M964">
        <v>0</v>
      </c>
      <c r="N964" s="9">
        <v>0</v>
      </c>
      <c r="O964" s="7">
        <f t="shared" si="31"/>
        <v>22497</v>
      </c>
    </row>
    <row r="965" spans="1:15" x14ac:dyDescent="0.25">
      <c r="A965" s="5">
        <v>44874</v>
      </c>
      <c r="B965">
        <v>964</v>
      </c>
      <c r="C965">
        <v>24</v>
      </c>
      <c r="D965" t="str">
        <v>Mohit Aggarwal</v>
      </c>
      <c r="E965" t="str">
        <v xml:space="preserve">Patna        </v>
      </c>
      <c r="F965">
        <v>0</v>
      </c>
      <c r="G965" t="s">
        <v>139</v>
      </c>
      <c r="H965" t="str">
        <v>Apple iPhone 14</v>
      </c>
      <c r="I965" t="str">
        <v>Electronics</v>
      </c>
      <c r="J965">
        <v>3</v>
      </c>
      <c r="K965" s="6">
        <v>79999</v>
      </c>
      <c r="L965" s="7">
        <f t="shared" si="30"/>
        <v>239997</v>
      </c>
      <c r="M965">
        <v>0</v>
      </c>
      <c r="N965" s="9">
        <v>0</v>
      </c>
      <c r="O965" s="7">
        <f t="shared" si="31"/>
        <v>239997</v>
      </c>
    </row>
    <row r="966" spans="1:15" x14ac:dyDescent="0.25">
      <c r="A966" s="5">
        <v>44167</v>
      </c>
      <c r="B966">
        <v>965</v>
      </c>
      <c r="C966">
        <v>3</v>
      </c>
      <c r="D966" t="str">
        <v>Aman Verma</v>
      </c>
      <c r="E966" t="str">
        <v xml:space="preserve">Ahmedabad    </v>
      </c>
      <c r="F966">
        <v>0</v>
      </c>
      <c r="G966" t="s">
        <v>155</v>
      </c>
      <c r="H966" t="str">
        <v>Puma Sports Shoes</v>
      </c>
      <c r="I966" t="str">
        <v>Footwear</v>
      </c>
      <c r="J966">
        <v>1</v>
      </c>
      <c r="K966" s="6">
        <v>5499</v>
      </c>
      <c r="L966" s="7">
        <f t="shared" si="30"/>
        <v>5499</v>
      </c>
      <c r="M966">
        <v>0</v>
      </c>
      <c r="N966" s="9">
        <v>0</v>
      </c>
      <c r="O966" s="7">
        <f t="shared" si="31"/>
        <v>5499</v>
      </c>
    </row>
    <row r="967" spans="1:15" x14ac:dyDescent="0.25">
      <c r="A967" s="5">
        <v>44869</v>
      </c>
      <c r="B967">
        <v>966</v>
      </c>
      <c r="C967">
        <v>35</v>
      </c>
      <c r="D967" t="str">
        <v>Rhea Bakshi</v>
      </c>
      <c r="E967" t="str">
        <v xml:space="preserve">Kanpur       </v>
      </c>
      <c r="F967">
        <v>0</v>
      </c>
      <c r="G967" t="s">
        <v>168</v>
      </c>
      <c r="H967" t="str">
        <v>Bajaj Mixer Grinder</v>
      </c>
      <c r="I967" t="str">
        <v>Home Appliances</v>
      </c>
      <c r="J967">
        <v>1</v>
      </c>
      <c r="K967" s="6">
        <v>4999</v>
      </c>
      <c r="L967" s="7">
        <f t="shared" si="30"/>
        <v>4999</v>
      </c>
      <c r="M967">
        <v>0</v>
      </c>
      <c r="N967" s="9">
        <v>0</v>
      </c>
      <c r="O967" s="7">
        <f t="shared" si="31"/>
        <v>4999</v>
      </c>
    </row>
    <row r="968" spans="1:15" x14ac:dyDescent="0.25">
      <c r="A968" s="5">
        <v>45083</v>
      </c>
      <c r="B968">
        <v>967</v>
      </c>
      <c r="C968">
        <v>46</v>
      </c>
      <c r="D968" t="str">
        <v>Tanvi Nair</v>
      </c>
      <c r="E968" t="str">
        <v xml:space="preserve">Indore       </v>
      </c>
      <c r="F968">
        <v>0</v>
      </c>
      <c r="G968" t="s">
        <v>179</v>
      </c>
      <c r="H968" t="str">
        <v>Titan Wrist Watch</v>
      </c>
      <c r="I968" t="str">
        <v>Accessories</v>
      </c>
      <c r="J968">
        <v>1</v>
      </c>
      <c r="K968" s="6">
        <v>5999</v>
      </c>
      <c r="L968" s="7">
        <f t="shared" si="30"/>
        <v>5999</v>
      </c>
      <c r="M968">
        <v>0</v>
      </c>
      <c r="N968" s="9">
        <v>0</v>
      </c>
      <c r="O968" s="7">
        <f t="shared" si="31"/>
        <v>5999</v>
      </c>
    </row>
    <row r="969" spans="1:15" x14ac:dyDescent="0.25">
      <c r="A969" s="5">
        <v>44435</v>
      </c>
      <c r="B969">
        <v>968</v>
      </c>
      <c r="C969">
        <v>4</v>
      </c>
      <c r="D969" t="str">
        <v>Ananya Mehta</v>
      </c>
      <c r="E969" t="str">
        <v xml:space="preserve">Bhopal       </v>
      </c>
      <c r="F969">
        <v>0</v>
      </c>
      <c r="G969" t="s">
        <v>191</v>
      </c>
      <c r="H969" t="str">
        <v>Puma Backpack</v>
      </c>
      <c r="I969" t="str">
        <v>Bags</v>
      </c>
      <c r="J969">
        <v>1</v>
      </c>
      <c r="K969" s="6">
        <v>2799</v>
      </c>
      <c r="L969" s="7">
        <f t="shared" si="30"/>
        <v>2799</v>
      </c>
      <c r="M969">
        <v>0</v>
      </c>
      <c r="N969" s="9">
        <v>0</v>
      </c>
      <c r="O969" s="7">
        <f t="shared" si="31"/>
        <v>2799</v>
      </c>
    </row>
    <row r="970" spans="1:15" x14ac:dyDescent="0.25">
      <c r="A970" s="5">
        <v>45026</v>
      </c>
      <c r="B970">
        <v>969</v>
      </c>
      <c r="C970">
        <v>38</v>
      </c>
      <c r="D970" t="str">
        <v>Saanvi Pillai</v>
      </c>
      <c r="E970" t="str">
        <v xml:space="preserve">Lucknow      </v>
      </c>
      <c r="F970" t="s">
        <v>212</v>
      </c>
      <c r="G970" t="s">
        <v>196</v>
      </c>
      <c r="H970" t="str">
        <v>Wildcraft Hiking Bag</v>
      </c>
      <c r="I970" t="str">
        <v>Bags</v>
      </c>
      <c r="J970">
        <v>2</v>
      </c>
      <c r="K970" s="6">
        <v>5499</v>
      </c>
      <c r="L970" s="7">
        <f t="shared" si="30"/>
        <v>10998</v>
      </c>
      <c r="M970">
        <v>0.2</v>
      </c>
      <c r="N970" s="9">
        <v>2199.6</v>
      </c>
      <c r="O970" s="7">
        <f t="shared" si="31"/>
        <v>10997.8</v>
      </c>
    </row>
    <row r="971" spans="1:15" x14ac:dyDescent="0.25">
      <c r="A971" s="5">
        <v>44764</v>
      </c>
      <c r="B971">
        <v>970</v>
      </c>
      <c r="C971">
        <v>46</v>
      </c>
      <c r="D971" t="str">
        <v>Tanvi Nair</v>
      </c>
      <c r="E971" t="str">
        <v xml:space="preserve">Indore       </v>
      </c>
      <c r="F971">
        <v>0</v>
      </c>
      <c r="G971" t="s">
        <v>191</v>
      </c>
      <c r="H971" t="str">
        <v>Puma Backpack</v>
      </c>
      <c r="I971" t="str">
        <v>Bags</v>
      </c>
      <c r="J971">
        <v>2</v>
      </c>
      <c r="K971" s="6">
        <v>2799</v>
      </c>
      <c r="L971" s="7">
        <f t="shared" si="30"/>
        <v>5598</v>
      </c>
      <c r="M971">
        <v>0</v>
      </c>
      <c r="N971" s="9">
        <v>0</v>
      </c>
      <c r="O971" s="7">
        <f t="shared" si="31"/>
        <v>5598</v>
      </c>
    </row>
    <row r="972" spans="1:15" x14ac:dyDescent="0.25">
      <c r="A972" s="5">
        <v>45229</v>
      </c>
      <c r="B972">
        <v>971</v>
      </c>
      <c r="C972">
        <v>19</v>
      </c>
      <c r="D972" t="str">
        <v>Kavya Mishra</v>
      </c>
      <c r="E972" t="str">
        <v xml:space="preserve">Indore       </v>
      </c>
      <c r="F972">
        <v>0</v>
      </c>
      <c r="G972" t="s">
        <v>139</v>
      </c>
      <c r="H972" t="str">
        <v>Apple iPhone 14</v>
      </c>
      <c r="I972" t="str">
        <v>Electronics</v>
      </c>
      <c r="J972">
        <v>2</v>
      </c>
      <c r="K972" s="6">
        <v>79999</v>
      </c>
      <c r="L972" s="7">
        <f t="shared" si="30"/>
        <v>159998</v>
      </c>
      <c r="M972">
        <v>0</v>
      </c>
      <c r="N972" s="9">
        <v>0</v>
      </c>
      <c r="O972" s="7">
        <f t="shared" si="31"/>
        <v>159998</v>
      </c>
    </row>
    <row r="973" spans="1:15" x14ac:dyDescent="0.25">
      <c r="A973" s="5">
        <v>45133</v>
      </c>
      <c r="B973">
        <v>972</v>
      </c>
      <c r="C973">
        <v>3</v>
      </c>
      <c r="D973" t="str">
        <v>Aman Verma</v>
      </c>
      <c r="E973" t="str">
        <v xml:space="preserve">Ahmedabad    </v>
      </c>
      <c r="F973">
        <v>0</v>
      </c>
      <c r="G973" t="s">
        <v>198</v>
      </c>
      <c r="H973" t="str">
        <v>L'Oreal Shampoo</v>
      </c>
      <c r="I973" t="str">
        <v>Personal Care</v>
      </c>
      <c r="J973">
        <v>3</v>
      </c>
      <c r="K973" s="6">
        <v>699</v>
      </c>
      <c r="L973" s="7">
        <f t="shared" si="30"/>
        <v>2097</v>
      </c>
      <c r="M973">
        <v>0</v>
      </c>
      <c r="N973" s="9">
        <v>0</v>
      </c>
      <c r="O973" s="7">
        <f t="shared" si="31"/>
        <v>2097</v>
      </c>
    </row>
    <row r="974" spans="1:15" x14ac:dyDescent="0.25">
      <c r="A974" s="5">
        <v>44173</v>
      </c>
      <c r="B974">
        <v>973</v>
      </c>
      <c r="C974">
        <v>34</v>
      </c>
      <c r="D974" t="str">
        <v>Rajeev Trivedi</v>
      </c>
      <c r="E974" t="str">
        <v xml:space="preserve">Hyderabad    </v>
      </c>
      <c r="F974">
        <v>0</v>
      </c>
      <c r="G974" t="s">
        <v>157</v>
      </c>
      <c r="H974" t="str">
        <v>Levi's Denim Jeans</v>
      </c>
      <c r="I974" t="str">
        <v>Clothing</v>
      </c>
      <c r="J974">
        <v>1</v>
      </c>
      <c r="K974" s="6">
        <v>3499</v>
      </c>
      <c r="L974" s="7">
        <f t="shared" si="30"/>
        <v>3499</v>
      </c>
      <c r="M974">
        <v>0</v>
      </c>
      <c r="N974" s="9">
        <v>0</v>
      </c>
      <c r="O974" s="7">
        <f t="shared" si="31"/>
        <v>3499</v>
      </c>
    </row>
    <row r="975" spans="1:15" x14ac:dyDescent="0.25">
      <c r="A975" s="5">
        <v>44094</v>
      </c>
      <c r="B975">
        <v>974</v>
      </c>
      <c r="C975">
        <v>28</v>
      </c>
      <c r="D975" t="str">
        <v>Nikhil Khanna</v>
      </c>
      <c r="E975" t="str">
        <v xml:space="preserve">Indore       </v>
      </c>
      <c r="F975">
        <v>0</v>
      </c>
      <c r="G975" t="s">
        <v>157</v>
      </c>
      <c r="H975" t="str">
        <v>Levi's Denim Jeans</v>
      </c>
      <c r="I975" t="str">
        <v>Clothing</v>
      </c>
      <c r="J975">
        <v>3</v>
      </c>
      <c r="K975" s="6">
        <v>3499</v>
      </c>
      <c r="L975" s="7">
        <f t="shared" si="30"/>
        <v>10497</v>
      </c>
      <c r="M975">
        <v>0</v>
      </c>
      <c r="N975" s="9">
        <v>0</v>
      </c>
      <c r="O975" s="7">
        <f t="shared" si="31"/>
        <v>10497</v>
      </c>
    </row>
    <row r="976" spans="1:15" x14ac:dyDescent="0.25">
      <c r="A976" s="5">
        <v>44796</v>
      </c>
      <c r="B976">
        <v>975</v>
      </c>
      <c r="C976">
        <v>32</v>
      </c>
      <c r="D976" t="str">
        <v>Priya Arora</v>
      </c>
      <c r="E976" t="str">
        <v xml:space="preserve">Kolkata      </v>
      </c>
      <c r="F976">
        <v>0</v>
      </c>
      <c r="G976" t="s">
        <v>160</v>
      </c>
      <c r="H976" t="str">
        <v>Zara Casual Shirt</v>
      </c>
      <c r="I976" t="str">
        <v>Clothing</v>
      </c>
      <c r="J976">
        <v>2</v>
      </c>
      <c r="K976" s="6">
        <v>2199</v>
      </c>
      <c r="L976" s="7">
        <f t="shared" si="30"/>
        <v>4398</v>
      </c>
      <c r="M976">
        <v>0</v>
      </c>
      <c r="N976" s="9">
        <v>0</v>
      </c>
      <c r="O976" s="7">
        <f t="shared" si="31"/>
        <v>4398</v>
      </c>
    </row>
    <row r="977" spans="1:15" x14ac:dyDescent="0.25">
      <c r="A977" s="5">
        <v>44506</v>
      </c>
      <c r="B977">
        <v>976</v>
      </c>
      <c r="C977">
        <v>8</v>
      </c>
      <c r="D977" t="str">
        <v>Aryan Gupta</v>
      </c>
      <c r="E977" t="str">
        <v xml:space="preserve">Mumbai       </v>
      </c>
      <c r="F977">
        <v>0</v>
      </c>
      <c r="G977" t="s">
        <v>168</v>
      </c>
      <c r="H977" t="str">
        <v>Bajaj Mixer Grinder</v>
      </c>
      <c r="I977" t="str">
        <v>Home Appliances</v>
      </c>
      <c r="J977">
        <v>1</v>
      </c>
      <c r="K977" s="6">
        <v>4999</v>
      </c>
      <c r="L977" s="7">
        <f t="shared" si="30"/>
        <v>4999</v>
      </c>
      <c r="M977">
        <v>0</v>
      </c>
      <c r="N977" s="9">
        <v>0</v>
      </c>
      <c r="O977" s="7">
        <f t="shared" si="31"/>
        <v>4999</v>
      </c>
    </row>
    <row r="978" spans="1:15" x14ac:dyDescent="0.25">
      <c r="A978" s="5">
        <v>45165</v>
      </c>
      <c r="B978">
        <v>977</v>
      </c>
      <c r="C978">
        <v>19</v>
      </c>
      <c r="D978" t="str">
        <v>Kavya Mishra</v>
      </c>
      <c r="E978" t="str">
        <v xml:space="preserve">Indore       </v>
      </c>
      <c r="F978">
        <v>0</v>
      </c>
      <c r="G978" t="s">
        <v>146</v>
      </c>
      <c r="H978" t="str">
        <v>HP Pavilion Laptop</v>
      </c>
      <c r="I978" t="str">
        <v>Electronics</v>
      </c>
      <c r="J978">
        <v>3</v>
      </c>
      <c r="K978" s="6">
        <v>64999</v>
      </c>
      <c r="L978" s="7">
        <f t="shared" si="30"/>
        <v>194997</v>
      </c>
      <c r="M978">
        <v>0</v>
      </c>
      <c r="N978" s="9">
        <v>0</v>
      </c>
      <c r="O978" s="7">
        <f t="shared" si="31"/>
        <v>194997</v>
      </c>
    </row>
    <row r="979" spans="1:15" x14ac:dyDescent="0.25">
      <c r="A979" s="5">
        <v>43982</v>
      </c>
      <c r="B979">
        <v>978</v>
      </c>
      <c r="C979">
        <v>24</v>
      </c>
      <c r="D979" t="str">
        <v>Mohit Aggarwal</v>
      </c>
      <c r="E979" t="str">
        <v xml:space="preserve">Patna        </v>
      </c>
      <c r="F979" t="s">
        <v>212</v>
      </c>
      <c r="G979" t="s">
        <v>144</v>
      </c>
      <c r="H979" t="str">
        <v>Sony Bravia 55" TV</v>
      </c>
      <c r="I979" t="str">
        <v>Electronics</v>
      </c>
      <c r="J979">
        <v>2</v>
      </c>
      <c r="K979" s="6">
        <v>89999</v>
      </c>
      <c r="L979" s="7">
        <f t="shared" si="30"/>
        <v>179998</v>
      </c>
      <c r="M979">
        <v>0.2</v>
      </c>
      <c r="N979" s="9">
        <v>35999.599999999999</v>
      </c>
      <c r="O979" s="7">
        <f t="shared" si="31"/>
        <v>179997.8</v>
      </c>
    </row>
    <row r="980" spans="1:15" x14ac:dyDescent="0.25">
      <c r="A980" s="5">
        <v>45284</v>
      </c>
      <c r="B980">
        <v>979</v>
      </c>
      <c r="C980">
        <v>7</v>
      </c>
      <c r="D980" t="str">
        <v>Arjun Joshi</v>
      </c>
      <c r="E980" t="str">
        <v xml:space="preserve">Kanpur       </v>
      </c>
      <c r="F980" t="s">
        <v>232</v>
      </c>
      <c r="G980" t="s">
        <v>166</v>
      </c>
      <c r="H980" t="str">
        <v>Raymond Suit</v>
      </c>
      <c r="I980" t="str">
        <v>Clothing</v>
      </c>
      <c r="J980">
        <v>1</v>
      </c>
      <c r="K980" s="6">
        <v>15999</v>
      </c>
      <c r="L980" s="7">
        <f t="shared" si="30"/>
        <v>15999</v>
      </c>
      <c r="M980">
        <v>0.7</v>
      </c>
      <c r="N980" s="9">
        <v>11199.3</v>
      </c>
      <c r="O980" s="7">
        <f t="shared" si="31"/>
        <v>15998.3</v>
      </c>
    </row>
    <row r="981" spans="1:15" x14ac:dyDescent="0.25">
      <c r="A981" s="5">
        <v>44075</v>
      </c>
      <c r="B981">
        <v>980</v>
      </c>
      <c r="C981">
        <v>33</v>
      </c>
      <c r="D981" t="str">
        <v>Rajat Saxena</v>
      </c>
      <c r="E981" t="str">
        <v xml:space="preserve">Kanpur       </v>
      </c>
      <c r="F981">
        <v>0</v>
      </c>
      <c r="G981" t="s">
        <v>139</v>
      </c>
      <c r="H981" t="str">
        <v>Apple iPhone 14</v>
      </c>
      <c r="I981" t="str">
        <v>Electronics</v>
      </c>
      <c r="J981">
        <v>1</v>
      </c>
      <c r="K981" s="6">
        <v>79999</v>
      </c>
      <c r="L981" s="7">
        <f t="shared" si="30"/>
        <v>79999</v>
      </c>
      <c r="M981">
        <v>0</v>
      </c>
      <c r="N981" s="9">
        <v>0</v>
      </c>
      <c r="O981" s="7">
        <f t="shared" si="31"/>
        <v>79999</v>
      </c>
    </row>
    <row r="982" spans="1:15" x14ac:dyDescent="0.25">
      <c r="A982" s="5">
        <v>43852</v>
      </c>
      <c r="B982">
        <v>981</v>
      </c>
      <c r="C982">
        <v>40</v>
      </c>
      <c r="D982" t="str">
        <v>Samir Ghosh</v>
      </c>
      <c r="E982" t="str">
        <v xml:space="preserve">Jaipur       </v>
      </c>
      <c r="F982">
        <v>0</v>
      </c>
      <c r="G982" t="s">
        <v>146</v>
      </c>
      <c r="H982" t="str">
        <v>HP Pavilion Laptop</v>
      </c>
      <c r="I982" t="str">
        <v>Electronics</v>
      </c>
      <c r="J982">
        <v>3</v>
      </c>
      <c r="K982" s="6">
        <v>64999</v>
      </c>
      <c r="L982" s="7">
        <f t="shared" si="30"/>
        <v>194997</v>
      </c>
      <c r="M982">
        <v>0</v>
      </c>
      <c r="N982" s="9">
        <v>0</v>
      </c>
      <c r="O982" s="7">
        <f t="shared" si="31"/>
        <v>194997</v>
      </c>
    </row>
    <row r="983" spans="1:15" x14ac:dyDescent="0.25">
      <c r="A983" s="5">
        <v>44061</v>
      </c>
      <c r="B983">
        <v>982</v>
      </c>
      <c r="C983">
        <v>12</v>
      </c>
      <c r="D983" t="str">
        <v>Gaurav Nair</v>
      </c>
      <c r="E983" t="str">
        <v xml:space="preserve">Pune         </v>
      </c>
      <c r="F983">
        <v>0</v>
      </c>
      <c r="G983" t="s">
        <v>205</v>
      </c>
      <c r="H983" t="str">
        <v>Nivea Body Lotion</v>
      </c>
      <c r="I983" t="str">
        <v>Personal Care</v>
      </c>
      <c r="J983">
        <v>2</v>
      </c>
      <c r="K983" s="6">
        <v>399</v>
      </c>
      <c r="L983" s="7">
        <f t="shared" si="30"/>
        <v>798</v>
      </c>
      <c r="M983">
        <v>0</v>
      </c>
      <c r="N983" s="9">
        <v>0</v>
      </c>
      <c r="O983" s="7">
        <f t="shared" si="31"/>
        <v>798</v>
      </c>
    </row>
    <row r="984" spans="1:15" x14ac:dyDescent="0.25">
      <c r="A984" s="5">
        <v>44960</v>
      </c>
      <c r="B984">
        <v>983</v>
      </c>
      <c r="C984">
        <v>47</v>
      </c>
      <c r="D984" t="str">
        <v>Tanya Singh</v>
      </c>
      <c r="E984" t="str">
        <v xml:space="preserve">Delhi        </v>
      </c>
      <c r="F984">
        <v>0</v>
      </c>
      <c r="G984" t="s">
        <v>194</v>
      </c>
      <c r="H984" t="str">
        <v>American Tourister Suitcase</v>
      </c>
      <c r="I984" t="str">
        <v>Bags</v>
      </c>
      <c r="J984">
        <v>1</v>
      </c>
      <c r="K984" s="6">
        <v>8999</v>
      </c>
      <c r="L984" s="7">
        <f t="shared" si="30"/>
        <v>8999</v>
      </c>
      <c r="M984">
        <v>0</v>
      </c>
      <c r="N984" s="9">
        <v>0</v>
      </c>
      <c r="O984" s="7">
        <f t="shared" si="31"/>
        <v>8999</v>
      </c>
    </row>
    <row r="985" spans="1:15" x14ac:dyDescent="0.25">
      <c r="A985" s="5">
        <v>44119</v>
      </c>
      <c r="B985">
        <v>984</v>
      </c>
      <c r="C985">
        <v>20</v>
      </c>
      <c r="D985" t="str">
        <v>Krishnan Menon</v>
      </c>
      <c r="E985" t="str">
        <v xml:space="preserve">Chennai      </v>
      </c>
      <c r="F985">
        <v>0</v>
      </c>
      <c r="G985" t="s">
        <v>139</v>
      </c>
      <c r="H985" t="str">
        <v>Apple iPhone 14</v>
      </c>
      <c r="I985" t="str">
        <v>Electronics</v>
      </c>
      <c r="J985">
        <v>1</v>
      </c>
      <c r="K985" s="6">
        <v>79999</v>
      </c>
      <c r="L985" s="7">
        <f t="shared" si="30"/>
        <v>79999</v>
      </c>
      <c r="M985">
        <v>0</v>
      </c>
      <c r="N985" s="9">
        <v>0</v>
      </c>
      <c r="O985" s="7">
        <f t="shared" si="31"/>
        <v>79999</v>
      </c>
    </row>
    <row r="986" spans="1:15" x14ac:dyDescent="0.25">
      <c r="A986" s="5">
        <v>44912</v>
      </c>
      <c r="B986">
        <v>985</v>
      </c>
      <c r="C986">
        <v>4</v>
      </c>
      <c r="D986" t="str">
        <v>Ananya Mehta</v>
      </c>
      <c r="E986" t="str">
        <v xml:space="preserve">Bhopal       </v>
      </c>
      <c r="F986">
        <v>0</v>
      </c>
      <c r="G986" t="s">
        <v>162</v>
      </c>
      <c r="H986" t="str">
        <v>H&amp;M T-Shirt</v>
      </c>
      <c r="I986" t="str">
        <v>Clothing</v>
      </c>
      <c r="J986">
        <v>1</v>
      </c>
      <c r="K986" s="6">
        <v>1499</v>
      </c>
      <c r="L986" s="7">
        <f t="shared" si="30"/>
        <v>1499</v>
      </c>
      <c r="M986">
        <v>0</v>
      </c>
      <c r="N986" s="9">
        <v>0</v>
      </c>
      <c r="O986" s="7">
        <f t="shared" si="31"/>
        <v>1499</v>
      </c>
    </row>
    <row r="987" spans="1:15" x14ac:dyDescent="0.25">
      <c r="A987" s="5">
        <v>45130</v>
      </c>
      <c r="B987">
        <v>986</v>
      </c>
      <c r="C987">
        <v>4</v>
      </c>
      <c r="D987" t="str">
        <v>Ananya Mehta</v>
      </c>
      <c r="E987" t="str">
        <v xml:space="preserve">Bhopal       </v>
      </c>
      <c r="F987" t="s">
        <v>227</v>
      </c>
      <c r="G987" t="s">
        <v>146</v>
      </c>
      <c r="H987" t="str">
        <v>HP Pavilion Laptop</v>
      </c>
      <c r="I987" t="str">
        <v>Electronics</v>
      </c>
      <c r="J987">
        <v>2</v>
      </c>
      <c r="K987" s="6">
        <v>64999</v>
      </c>
      <c r="L987" s="7">
        <f t="shared" si="30"/>
        <v>129998</v>
      </c>
      <c r="M987">
        <v>0.5</v>
      </c>
      <c r="N987" s="9">
        <v>64999</v>
      </c>
      <c r="O987" s="7">
        <f t="shared" si="31"/>
        <v>129997.5</v>
      </c>
    </row>
    <row r="988" spans="1:15" x14ac:dyDescent="0.25">
      <c r="A988" s="5">
        <v>44152</v>
      </c>
      <c r="B988">
        <v>987</v>
      </c>
      <c r="C988">
        <v>37</v>
      </c>
      <c r="D988" t="str">
        <v>Rohit Sen</v>
      </c>
      <c r="E988" t="str">
        <v xml:space="preserve">Ahmedabad    </v>
      </c>
      <c r="F988">
        <v>0</v>
      </c>
      <c r="G988" t="s">
        <v>160</v>
      </c>
      <c r="H988" t="str">
        <v>Zara Casual Shirt</v>
      </c>
      <c r="I988" t="str">
        <v>Clothing</v>
      </c>
      <c r="J988">
        <v>3</v>
      </c>
      <c r="K988" s="6">
        <v>2199</v>
      </c>
      <c r="L988" s="7">
        <f t="shared" si="30"/>
        <v>6597</v>
      </c>
      <c r="M988">
        <v>0</v>
      </c>
      <c r="N988" s="9">
        <v>0</v>
      </c>
      <c r="O988" s="7">
        <f t="shared" si="31"/>
        <v>6597</v>
      </c>
    </row>
    <row r="989" spans="1:15" x14ac:dyDescent="0.25">
      <c r="A989" s="5">
        <v>44872</v>
      </c>
      <c r="B989">
        <v>988</v>
      </c>
      <c r="C989">
        <v>25</v>
      </c>
      <c r="D989" t="str">
        <v>Naina Chauhan</v>
      </c>
      <c r="E989" t="str">
        <v xml:space="preserve">Kanpur       </v>
      </c>
      <c r="F989">
        <v>0</v>
      </c>
      <c r="G989" t="s">
        <v>198</v>
      </c>
      <c r="H989" t="str">
        <v>L'Oreal Shampoo</v>
      </c>
      <c r="I989" t="str">
        <v>Personal Care</v>
      </c>
      <c r="J989">
        <v>3</v>
      </c>
      <c r="K989" s="6">
        <v>699</v>
      </c>
      <c r="L989" s="7">
        <f t="shared" si="30"/>
        <v>2097</v>
      </c>
      <c r="M989">
        <v>0</v>
      </c>
      <c r="N989" s="9">
        <v>0</v>
      </c>
      <c r="O989" s="7">
        <f t="shared" si="31"/>
        <v>2097</v>
      </c>
    </row>
    <row r="990" spans="1:15" x14ac:dyDescent="0.25">
      <c r="A990" s="5">
        <v>44967</v>
      </c>
      <c r="B990">
        <v>989</v>
      </c>
      <c r="C990">
        <v>27</v>
      </c>
      <c r="D990" t="str">
        <v>Nikita Ahuja</v>
      </c>
      <c r="E990" t="str">
        <v xml:space="preserve">Mumbai       </v>
      </c>
      <c r="F990">
        <v>0</v>
      </c>
      <c r="G990" t="s">
        <v>196</v>
      </c>
      <c r="H990" t="str">
        <v>Wildcraft Hiking Bag</v>
      </c>
      <c r="I990" t="str">
        <v>Bags</v>
      </c>
      <c r="J990">
        <v>1</v>
      </c>
      <c r="K990" s="6">
        <v>5499</v>
      </c>
      <c r="L990" s="7">
        <f t="shared" si="30"/>
        <v>5499</v>
      </c>
      <c r="M990">
        <v>0</v>
      </c>
      <c r="N990" s="9">
        <v>0</v>
      </c>
      <c r="O990" s="7">
        <f t="shared" si="31"/>
        <v>5499</v>
      </c>
    </row>
    <row r="991" spans="1:15" x14ac:dyDescent="0.25">
      <c r="A991" s="5">
        <v>45241</v>
      </c>
      <c r="B991">
        <v>990</v>
      </c>
      <c r="C991">
        <v>17</v>
      </c>
      <c r="D991" t="str">
        <v>Kajal Bhatt</v>
      </c>
      <c r="E991" t="str">
        <v xml:space="preserve">Delhi        </v>
      </c>
      <c r="F991">
        <v>0</v>
      </c>
      <c r="G991" t="s">
        <v>173</v>
      </c>
      <c r="H991" t="str">
        <v>LG Washing Machine</v>
      </c>
      <c r="I991" t="str">
        <v>Home Appliances</v>
      </c>
      <c r="J991">
        <v>3</v>
      </c>
      <c r="K991" s="6">
        <v>24999</v>
      </c>
      <c r="L991" s="7">
        <f t="shared" si="30"/>
        <v>74997</v>
      </c>
      <c r="M991">
        <v>0</v>
      </c>
      <c r="N991" s="9">
        <v>0</v>
      </c>
      <c r="O991" s="7">
        <f t="shared" si="31"/>
        <v>74997</v>
      </c>
    </row>
    <row r="992" spans="1:15" x14ac:dyDescent="0.25">
      <c r="A992" s="5">
        <v>44307</v>
      </c>
      <c r="B992">
        <v>991</v>
      </c>
      <c r="C992">
        <v>39</v>
      </c>
      <c r="D992" t="str">
        <v>Sakshi Kaur</v>
      </c>
      <c r="E992" t="str">
        <v xml:space="preserve">Bhopal       </v>
      </c>
      <c r="F992" t="s">
        <v>212</v>
      </c>
      <c r="G992" t="s">
        <v>164</v>
      </c>
      <c r="H992" t="str">
        <v>FabIndia Kurta</v>
      </c>
      <c r="I992" t="str">
        <v>Clothing</v>
      </c>
      <c r="J992">
        <v>2</v>
      </c>
      <c r="K992" s="6">
        <v>2999</v>
      </c>
      <c r="L992" s="7">
        <f t="shared" si="30"/>
        <v>5998</v>
      </c>
      <c r="M992">
        <v>0.2</v>
      </c>
      <c r="N992" s="9">
        <v>1199.6000000000001</v>
      </c>
      <c r="O992" s="7">
        <f t="shared" si="31"/>
        <v>5997.8</v>
      </c>
    </row>
    <row r="993" spans="1:15" x14ac:dyDescent="0.25">
      <c r="A993" s="5">
        <v>43838</v>
      </c>
      <c r="B993">
        <v>992</v>
      </c>
      <c r="C993">
        <v>42</v>
      </c>
      <c r="D993" t="str">
        <v>Shikha Pandey</v>
      </c>
      <c r="E993" t="str">
        <v xml:space="preserve">Lucknow      </v>
      </c>
      <c r="F993">
        <v>0</v>
      </c>
      <c r="G993" t="s">
        <v>191</v>
      </c>
      <c r="H993" t="str">
        <v>Puma Backpack</v>
      </c>
      <c r="I993" t="str">
        <v>Bags</v>
      </c>
      <c r="J993">
        <v>3</v>
      </c>
      <c r="K993" s="6">
        <v>2799</v>
      </c>
      <c r="L993" s="7">
        <f t="shared" si="30"/>
        <v>8397</v>
      </c>
      <c r="M993">
        <v>0</v>
      </c>
      <c r="N993" s="9">
        <v>0</v>
      </c>
      <c r="O993" s="7">
        <f t="shared" si="31"/>
        <v>8397</v>
      </c>
    </row>
    <row r="994" spans="1:15" x14ac:dyDescent="0.25">
      <c r="A994" s="5">
        <v>44700</v>
      </c>
      <c r="B994">
        <v>993</v>
      </c>
      <c r="C994">
        <v>30</v>
      </c>
      <c r="D994" t="str">
        <v>Pooja Chatterjee</v>
      </c>
      <c r="E994" t="str">
        <v xml:space="preserve">Patna        </v>
      </c>
      <c r="F994" t="s">
        <v>212</v>
      </c>
      <c r="G994" t="s">
        <v>203</v>
      </c>
      <c r="H994" t="str">
        <v>Colgate Toothpaste</v>
      </c>
      <c r="I994" t="str">
        <v>Personal Care</v>
      </c>
      <c r="J994">
        <v>2</v>
      </c>
      <c r="K994" s="6">
        <v>99</v>
      </c>
      <c r="L994" s="7">
        <f t="shared" si="30"/>
        <v>198</v>
      </c>
      <c r="M994">
        <v>0.2</v>
      </c>
      <c r="N994" s="9">
        <v>39.6</v>
      </c>
      <c r="O994" s="7">
        <f t="shared" si="31"/>
        <v>197.8</v>
      </c>
    </row>
    <row r="995" spans="1:15" x14ac:dyDescent="0.25">
      <c r="A995" s="5">
        <v>44383</v>
      </c>
      <c r="B995">
        <v>994</v>
      </c>
      <c r="C995">
        <v>22</v>
      </c>
      <c r="D995" t="str">
        <v>Manish Dubey</v>
      </c>
      <c r="E995" t="str">
        <v xml:space="preserve">Bangalore    </v>
      </c>
      <c r="F995">
        <v>0</v>
      </c>
      <c r="G995" t="s">
        <v>142</v>
      </c>
      <c r="H995" t="str">
        <v>Samsung Galaxy S21</v>
      </c>
      <c r="I995" t="str">
        <v>Electronics</v>
      </c>
      <c r="J995">
        <v>2</v>
      </c>
      <c r="K995" s="6">
        <v>69999</v>
      </c>
      <c r="L995" s="7">
        <f t="shared" si="30"/>
        <v>139998</v>
      </c>
      <c r="M995">
        <v>0</v>
      </c>
      <c r="N995" s="9">
        <v>0</v>
      </c>
      <c r="O995" s="7">
        <f t="shared" si="31"/>
        <v>139998</v>
      </c>
    </row>
    <row r="996" spans="1:15" x14ac:dyDescent="0.25">
      <c r="A996" s="5">
        <v>44971</v>
      </c>
      <c r="B996">
        <v>995</v>
      </c>
      <c r="C996">
        <v>48</v>
      </c>
      <c r="D996" t="str">
        <v>Vikas Tiwari</v>
      </c>
      <c r="E996" t="str">
        <v xml:space="preserve">Bhopal       </v>
      </c>
      <c r="F996">
        <v>0</v>
      </c>
      <c r="G996" t="s">
        <v>166</v>
      </c>
      <c r="H996" t="str">
        <v>Raymond Suit</v>
      </c>
      <c r="I996" t="str">
        <v>Clothing</v>
      </c>
      <c r="J996">
        <v>2</v>
      </c>
      <c r="K996" s="6">
        <v>15999</v>
      </c>
      <c r="L996" s="7">
        <f t="shared" si="30"/>
        <v>31998</v>
      </c>
      <c r="M996">
        <v>0</v>
      </c>
      <c r="N996" s="9">
        <v>0</v>
      </c>
      <c r="O996" s="7">
        <f t="shared" si="31"/>
        <v>31998</v>
      </c>
    </row>
    <row r="997" spans="1:15" x14ac:dyDescent="0.25">
      <c r="A997" s="5">
        <v>44198</v>
      </c>
      <c r="B997">
        <v>996</v>
      </c>
      <c r="C997">
        <v>1</v>
      </c>
      <c r="D997" t="str">
        <v>Aarav Singh</v>
      </c>
      <c r="E997" t="str">
        <v xml:space="preserve">Nagpur       </v>
      </c>
      <c r="F997">
        <v>0</v>
      </c>
      <c r="G997" t="s">
        <v>162</v>
      </c>
      <c r="H997" t="str">
        <v>H&amp;M T-Shirt</v>
      </c>
      <c r="I997" t="str">
        <v>Clothing</v>
      </c>
      <c r="J997">
        <v>2</v>
      </c>
      <c r="K997" s="6">
        <v>1499</v>
      </c>
      <c r="L997" s="7">
        <f t="shared" si="30"/>
        <v>2998</v>
      </c>
      <c r="M997">
        <v>0</v>
      </c>
      <c r="N997" s="9">
        <v>0</v>
      </c>
      <c r="O997" s="7">
        <f t="shared" si="31"/>
        <v>2998</v>
      </c>
    </row>
    <row r="998" spans="1:15" x14ac:dyDescent="0.25">
      <c r="A998" s="5">
        <v>44296</v>
      </c>
      <c r="B998">
        <v>997</v>
      </c>
      <c r="C998">
        <v>44</v>
      </c>
      <c r="D998" t="str">
        <v>Simran Kaur</v>
      </c>
      <c r="E998" t="str">
        <v xml:space="preserve">Mumbai       </v>
      </c>
      <c r="F998" t="s">
        <v>212</v>
      </c>
      <c r="G998" t="s">
        <v>150</v>
      </c>
      <c r="H998" t="str">
        <v>Nike Running Shoes</v>
      </c>
      <c r="I998" t="str">
        <v>Footwear</v>
      </c>
      <c r="J998">
        <v>3</v>
      </c>
      <c r="K998" s="6">
        <v>7499</v>
      </c>
      <c r="L998" s="7">
        <f t="shared" si="30"/>
        <v>22497</v>
      </c>
      <c r="M998">
        <v>0.2</v>
      </c>
      <c r="N998" s="9">
        <v>4499.4000000000005</v>
      </c>
      <c r="O998" s="7">
        <f t="shared" si="31"/>
        <v>22496.799999999999</v>
      </c>
    </row>
    <row r="999" spans="1:15" x14ac:dyDescent="0.25">
      <c r="A999" s="5">
        <v>44047</v>
      </c>
      <c r="B999">
        <v>998</v>
      </c>
      <c r="C999">
        <v>45</v>
      </c>
      <c r="D999" t="str">
        <v>Sneha Sharma</v>
      </c>
      <c r="E999" t="str">
        <v xml:space="preserve">Jaipur       </v>
      </c>
      <c r="F999">
        <v>0</v>
      </c>
      <c r="G999" t="s">
        <v>194</v>
      </c>
      <c r="H999" t="str">
        <v>American Tourister Suitcase</v>
      </c>
      <c r="I999" t="str">
        <v>Bags</v>
      </c>
      <c r="J999">
        <v>1</v>
      </c>
      <c r="K999" s="6">
        <v>8999</v>
      </c>
      <c r="L999" s="7">
        <f t="shared" si="30"/>
        <v>8999</v>
      </c>
      <c r="M999">
        <v>0</v>
      </c>
      <c r="N999" s="9">
        <v>0</v>
      </c>
      <c r="O999" s="7">
        <f t="shared" si="31"/>
        <v>8999</v>
      </c>
    </row>
    <row r="1000" spans="1:15" x14ac:dyDescent="0.25">
      <c r="A1000" s="5">
        <v>44964</v>
      </c>
      <c r="B1000">
        <v>999</v>
      </c>
      <c r="C1000">
        <v>41</v>
      </c>
      <c r="D1000" t="str">
        <v>Sanjay Mathew</v>
      </c>
      <c r="E1000" t="str">
        <v xml:space="preserve">Nagpur       </v>
      </c>
      <c r="F1000">
        <v>0</v>
      </c>
      <c r="G1000" t="s">
        <v>150</v>
      </c>
      <c r="H1000" t="str">
        <v>Nike Running Shoes</v>
      </c>
      <c r="I1000" t="str">
        <v>Footwear</v>
      </c>
      <c r="J1000">
        <v>1</v>
      </c>
      <c r="K1000" s="6">
        <v>7499</v>
      </c>
      <c r="L1000" s="7">
        <f t="shared" si="30"/>
        <v>7499</v>
      </c>
      <c r="M1000">
        <v>0</v>
      </c>
      <c r="N1000" s="9">
        <v>0</v>
      </c>
      <c r="O1000" s="7">
        <f t="shared" si="31"/>
        <v>7499</v>
      </c>
    </row>
    <row r="1001" spans="1:15" x14ac:dyDescent="0.25">
      <c r="A1001" s="5">
        <v>44207</v>
      </c>
      <c r="B1001">
        <v>1000</v>
      </c>
      <c r="C1001">
        <v>1</v>
      </c>
      <c r="D1001" t="str">
        <v>Aarav Singh</v>
      </c>
      <c r="E1001" t="str">
        <v xml:space="preserve">Nagpur       </v>
      </c>
      <c r="F1001">
        <v>0</v>
      </c>
      <c r="G1001" t="s">
        <v>203</v>
      </c>
      <c r="H1001" t="str">
        <v>Colgate Toothpaste</v>
      </c>
      <c r="I1001" t="str">
        <v>Personal Care</v>
      </c>
      <c r="J1001">
        <v>2</v>
      </c>
      <c r="K1001" s="6">
        <v>99</v>
      </c>
      <c r="L1001" s="7">
        <f t="shared" si="30"/>
        <v>198</v>
      </c>
      <c r="M1001">
        <v>0</v>
      </c>
      <c r="N1001" s="9">
        <v>0</v>
      </c>
      <c r="O1001" s="7">
        <f t="shared" si="31"/>
        <v>198</v>
      </c>
    </row>
    <row r="1002" spans="1:15" x14ac:dyDescent="0.25">
      <c r="A1002" s="5">
        <v>45179</v>
      </c>
      <c r="B1002">
        <v>1001</v>
      </c>
      <c r="C1002">
        <v>47</v>
      </c>
      <c r="D1002" t="str">
        <v>Tanya Singh</v>
      </c>
      <c r="E1002" t="str">
        <v xml:space="preserve">Delhi        </v>
      </c>
      <c r="F1002">
        <v>0</v>
      </c>
      <c r="G1002" t="s">
        <v>194</v>
      </c>
      <c r="H1002" t="str">
        <v>American Tourister Suitcase</v>
      </c>
      <c r="I1002" t="str">
        <v>Bags</v>
      </c>
      <c r="J1002">
        <v>3</v>
      </c>
      <c r="K1002" s="6">
        <v>8999</v>
      </c>
      <c r="L1002" s="7">
        <f t="shared" si="30"/>
        <v>26997</v>
      </c>
      <c r="M1002">
        <v>0</v>
      </c>
      <c r="N1002" s="9">
        <v>0</v>
      </c>
      <c r="O1002" s="7">
        <f t="shared" si="31"/>
        <v>26997</v>
      </c>
    </row>
    <row r="1003" spans="1:15" x14ac:dyDescent="0.25">
      <c r="A1003" s="5">
        <v>44233</v>
      </c>
      <c r="B1003">
        <v>1002</v>
      </c>
      <c r="C1003">
        <v>19</v>
      </c>
      <c r="D1003" t="str">
        <v>Kavya Mishra</v>
      </c>
      <c r="E1003" t="str">
        <v xml:space="preserve">Indore       </v>
      </c>
      <c r="F1003">
        <v>0</v>
      </c>
      <c r="G1003" t="s">
        <v>198</v>
      </c>
      <c r="H1003" t="str">
        <v>L'Oreal Shampoo</v>
      </c>
      <c r="I1003" t="str">
        <v>Personal Care</v>
      </c>
      <c r="J1003">
        <v>3</v>
      </c>
      <c r="K1003" s="6">
        <v>699</v>
      </c>
      <c r="L1003" s="7">
        <f t="shared" si="30"/>
        <v>2097</v>
      </c>
      <c r="M1003">
        <v>0</v>
      </c>
      <c r="N1003" s="9">
        <v>0</v>
      </c>
      <c r="O1003" s="7">
        <f t="shared" si="31"/>
        <v>2097</v>
      </c>
    </row>
    <row r="1004" spans="1:15" x14ac:dyDescent="0.25">
      <c r="A1004" s="5">
        <v>44244</v>
      </c>
      <c r="B1004">
        <v>1003</v>
      </c>
      <c r="C1004">
        <v>43</v>
      </c>
      <c r="D1004" t="str">
        <v>Siddharth Reddy</v>
      </c>
      <c r="E1004" t="str">
        <v xml:space="preserve">Pune         </v>
      </c>
      <c r="F1004">
        <v>0</v>
      </c>
      <c r="G1004" t="s">
        <v>196</v>
      </c>
      <c r="H1004" t="str">
        <v>Wildcraft Hiking Bag</v>
      </c>
      <c r="I1004" t="str">
        <v>Bags</v>
      </c>
      <c r="J1004">
        <v>1</v>
      </c>
      <c r="K1004" s="6">
        <v>5499</v>
      </c>
      <c r="L1004" s="7">
        <f t="shared" si="30"/>
        <v>5499</v>
      </c>
      <c r="M1004">
        <v>0</v>
      </c>
      <c r="N1004" s="9">
        <v>0</v>
      </c>
      <c r="O1004" s="7">
        <f t="shared" si="31"/>
        <v>5499</v>
      </c>
    </row>
    <row r="1005" spans="1:15" x14ac:dyDescent="0.25">
      <c r="A1005" s="5">
        <v>43989</v>
      </c>
      <c r="B1005">
        <v>1004</v>
      </c>
      <c r="C1005">
        <v>15</v>
      </c>
      <c r="D1005" t="str">
        <v>Jaya Kumar</v>
      </c>
      <c r="E1005" t="str">
        <v xml:space="preserve">Chennai      </v>
      </c>
      <c r="F1005">
        <v>0</v>
      </c>
      <c r="G1005" t="s">
        <v>171</v>
      </c>
      <c r="H1005" t="str">
        <v>Philips Air Fryer</v>
      </c>
      <c r="I1005" t="str">
        <v>Home Appliances</v>
      </c>
      <c r="J1005">
        <v>3</v>
      </c>
      <c r="K1005" s="6">
        <v>8499</v>
      </c>
      <c r="L1005" s="7">
        <f t="shared" si="30"/>
        <v>25497</v>
      </c>
      <c r="M1005">
        <v>0</v>
      </c>
      <c r="N1005" s="9">
        <v>0</v>
      </c>
      <c r="O1005" s="7">
        <f t="shared" si="31"/>
        <v>25497</v>
      </c>
    </row>
    <row r="1006" spans="1:15" x14ac:dyDescent="0.25">
      <c r="A1006" s="5">
        <v>44347</v>
      </c>
      <c r="B1006">
        <v>1005</v>
      </c>
      <c r="C1006">
        <v>9</v>
      </c>
      <c r="D1006" t="str">
        <v>Avni Iyer</v>
      </c>
      <c r="E1006" t="str">
        <v xml:space="preserve">Kanpur       </v>
      </c>
      <c r="F1006" t="s">
        <v>212</v>
      </c>
      <c r="G1006" t="s">
        <v>157</v>
      </c>
      <c r="H1006" t="str">
        <v>Levi's Denim Jeans</v>
      </c>
      <c r="I1006" t="str">
        <v>Clothing</v>
      </c>
      <c r="J1006">
        <v>2</v>
      </c>
      <c r="K1006" s="6">
        <v>3499</v>
      </c>
      <c r="L1006" s="7">
        <f t="shared" si="30"/>
        <v>6998</v>
      </c>
      <c r="M1006">
        <v>0.2</v>
      </c>
      <c r="N1006" s="9">
        <v>1399.6000000000001</v>
      </c>
      <c r="O1006" s="7">
        <f t="shared" si="31"/>
        <v>6997.8</v>
      </c>
    </row>
    <row r="1007" spans="1:15" x14ac:dyDescent="0.25">
      <c r="A1007" s="5">
        <v>43929</v>
      </c>
      <c r="B1007">
        <v>1006</v>
      </c>
      <c r="C1007">
        <v>11</v>
      </c>
      <c r="D1007" t="str">
        <v>Diya Kapoor</v>
      </c>
      <c r="E1007" t="str">
        <v xml:space="preserve">Mumbai       </v>
      </c>
      <c r="F1007" t="s">
        <v>212</v>
      </c>
      <c r="G1007" t="s">
        <v>146</v>
      </c>
      <c r="H1007" t="str">
        <v>HP Pavilion Laptop</v>
      </c>
      <c r="I1007" t="str">
        <v>Electronics</v>
      </c>
      <c r="J1007">
        <v>2</v>
      </c>
      <c r="K1007" s="6">
        <v>64999</v>
      </c>
      <c r="L1007" s="7">
        <f t="shared" si="30"/>
        <v>129998</v>
      </c>
      <c r="M1007">
        <v>0.2</v>
      </c>
      <c r="N1007" s="9">
        <v>25999.600000000002</v>
      </c>
      <c r="O1007" s="7">
        <f t="shared" si="31"/>
        <v>129997.8</v>
      </c>
    </row>
    <row r="1008" spans="1:15" x14ac:dyDescent="0.25">
      <c r="A1008" s="5">
        <v>44564</v>
      </c>
      <c r="B1008">
        <v>1007</v>
      </c>
      <c r="C1008">
        <v>20</v>
      </c>
      <c r="D1008" t="str">
        <v>Krishnan Menon</v>
      </c>
      <c r="E1008" t="str">
        <v xml:space="preserve">Chennai      </v>
      </c>
      <c r="F1008">
        <v>0</v>
      </c>
      <c r="G1008" t="s">
        <v>150</v>
      </c>
      <c r="H1008" t="str">
        <v>Nike Running Shoes</v>
      </c>
      <c r="I1008" t="str">
        <v>Footwear</v>
      </c>
      <c r="J1008">
        <v>2</v>
      </c>
      <c r="K1008" s="6">
        <v>7499</v>
      </c>
      <c r="L1008" s="7">
        <f t="shared" si="30"/>
        <v>14998</v>
      </c>
      <c r="M1008">
        <v>0</v>
      </c>
      <c r="N1008" s="9">
        <v>0</v>
      </c>
      <c r="O1008" s="7">
        <f t="shared" si="31"/>
        <v>14998</v>
      </c>
    </row>
    <row r="1009" spans="1:15" x14ac:dyDescent="0.25">
      <c r="A1009" s="5">
        <v>44730</v>
      </c>
      <c r="B1009">
        <v>1008</v>
      </c>
      <c r="C1009">
        <v>29</v>
      </c>
      <c r="D1009" t="str">
        <v>Palak Kapoor</v>
      </c>
      <c r="E1009" t="str">
        <v xml:space="preserve">Mumbai       </v>
      </c>
      <c r="F1009">
        <v>0</v>
      </c>
      <c r="G1009" t="s">
        <v>205</v>
      </c>
      <c r="H1009" t="str">
        <v>Nivea Body Lotion</v>
      </c>
      <c r="I1009" t="str">
        <v>Personal Care</v>
      </c>
      <c r="J1009">
        <v>1</v>
      </c>
      <c r="K1009" s="6">
        <v>399</v>
      </c>
      <c r="L1009" s="7">
        <f t="shared" si="30"/>
        <v>399</v>
      </c>
      <c r="M1009">
        <v>0</v>
      </c>
      <c r="N1009" s="9">
        <v>0</v>
      </c>
      <c r="O1009" s="7">
        <f t="shared" si="31"/>
        <v>399</v>
      </c>
    </row>
    <row r="1010" spans="1:15" x14ac:dyDescent="0.25">
      <c r="A1010" s="5">
        <v>45060</v>
      </c>
      <c r="B1010">
        <v>1009</v>
      </c>
      <c r="C1010">
        <v>34</v>
      </c>
      <c r="D1010" t="str">
        <v>Rajeev Trivedi</v>
      </c>
      <c r="E1010" t="str">
        <v xml:space="preserve">Hyderabad    </v>
      </c>
      <c r="F1010" t="s">
        <v>212</v>
      </c>
      <c r="G1010" t="s">
        <v>184</v>
      </c>
      <c r="H1010" t="str">
        <v>Tupperware Lunch Box</v>
      </c>
      <c r="I1010" t="str">
        <v>Kitchenware</v>
      </c>
      <c r="J1010">
        <v>2</v>
      </c>
      <c r="K1010" s="6">
        <v>1299</v>
      </c>
      <c r="L1010" s="7">
        <f t="shared" si="30"/>
        <v>2598</v>
      </c>
      <c r="M1010">
        <v>0.2</v>
      </c>
      <c r="N1010" s="9">
        <v>519.6</v>
      </c>
      <c r="O1010" s="7">
        <f t="shared" si="31"/>
        <v>2597.8000000000002</v>
      </c>
    </row>
    <row r="1011" spans="1:15" x14ac:dyDescent="0.25">
      <c r="A1011" s="5">
        <v>44451</v>
      </c>
      <c r="B1011">
        <v>1010</v>
      </c>
      <c r="C1011">
        <v>27</v>
      </c>
      <c r="D1011" t="str">
        <v>Nikita Ahuja</v>
      </c>
      <c r="E1011" t="str">
        <v xml:space="preserve">Mumbai       </v>
      </c>
      <c r="F1011">
        <v>0</v>
      </c>
      <c r="G1011" t="s">
        <v>168</v>
      </c>
      <c r="H1011" t="str">
        <v>Bajaj Mixer Grinder</v>
      </c>
      <c r="I1011" t="str">
        <v>Home Appliances</v>
      </c>
      <c r="J1011">
        <v>3</v>
      </c>
      <c r="K1011" s="6">
        <v>4999</v>
      </c>
      <c r="L1011" s="7">
        <f t="shared" si="30"/>
        <v>14997</v>
      </c>
      <c r="M1011">
        <v>0</v>
      </c>
      <c r="N1011" s="9">
        <v>0</v>
      </c>
      <c r="O1011" s="7">
        <f t="shared" si="31"/>
        <v>14997</v>
      </c>
    </row>
    <row r="1012" spans="1:15" x14ac:dyDescent="0.25">
      <c r="A1012" s="5">
        <v>44828</v>
      </c>
      <c r="B1012">
        <v>1011</v>
      </c>
      <c r="C1012">
        <v>44</v>
      </c>
      <c r="D1012" t="str">
        <v>Simran Kaur</v>
      </c>
      <c r="E1012" t="str">
        <v xml:space="preserve">Mumbai       </v>
      </c>
      <c r="F1012">
        <v>0</v>
      </c>
      <c r="G1012" t="s">
        <v>203</v>
      </c>
      <c r="H1012" t="str">
        <v>Colgate Toothpaste</v>
      </c>
      <c r="I1012" t="str">
        <v>Personal Care</v>
      </c>
      <c r="J1012">
        <v>1</v>
      </c>
      <c r="K1012" s="6">
        <v>99</v>
      </c>
      <c r="L1012" s="7">
        <f t="shared" si="30"/>
        <v>99</v>
      </c>
      <c r="M1012">
        <v>0</v>
      </c>
      <c r="N1012" s="9">
        <v>0</v>
      </c>
      <c r="O1012" s="7">
        <f t="shared" si="31"/>
        <v>99</v>
      </c>
    </row>
    <row r="1013" spans="1:15" x14ac:dyDescent="0.25">
      <c r="A1013" s="5">
        <v>43831</v>
      </c>
      <c r="B1013">
        <v>1012</v>
      </c>
      <c r="C1013">
        <v>24</v>
      </c>
      <c r="D1013" t="str">
        <v>Mohit Aggarwal</v>
      </c>
      <c r="E1013" t="str">
        <v xml:space="preserve">Patna        </v>
      </c>
      <c r="F1013">
        <v>0</v>
      </c>
      <c r="G1013" t="s">
        <v>146</v>
      </c>
      <c r="H1013" t="str">
        <v>HP Pavilion Laptop</v>
      </c>
      <c r="I1013" t="str">
        <v>Electronics</v>
      </c>
      <c r="J1013">
        <v>1</v>
      </c>
      <c r="K1013" s="6">
        <v>64999</v>
      </c>
      <c r="L1013" s="7">
        <f t="shared" si="30"/>
        <v>64999</v>
      </c>
      <c r="M1013">
        <v>0</v>
      </c>
      <c r="N1013" s="9">
        <v>0</v>
      </c>
      <c r="O1013" s="7">
        <f t="shared" si="31"/>
        <v>64999</v>
      </c>
    </row>
    <row r="1014" spans="1:15" x14ac:dyDescent="0.25">
      <c r="A1014" s="5">
        <v>43977</v>
      </c>
      <c r="B1014">
        <v>1013</v>
      </c>
      <c r="C1014">
        <v>3</v>
      </c>
      <c r="D1014" t="str">
        <v>Aman Verma</v>
      </c>
      <c r="E1014" t="str">
        <v xml:space="preserve">Ahmedabad    </v>
      </c>
      <c r="F1014" t="s">
        <v>212</v>
      </c>
      <c r="G1014" t="s">
        <v>139</v>
      </c>
      <c r="H1014" t="str">
        <v>Apple iPhone 14</v>
      </c>
      <c r="I1014" t="str">
        <v>Electronics</v>
      </c>
      <c r="J1014">
        <v>1</v>
      </c>
      <c r="K1014" s="6">
        <v>79999</v>
      </c>
      <c r="L1014" s="7">
        <f t="shared" si="30"/>
        <v>79999</v>
      </c>
      <c r="M1014">
        <v>0.2</v>
      </c>
      <c r="N1014" s="9">
        <v>15999.800000000001</v>
      </c>
      <c r="O1014" s="7">
        <f t="shared" si="31"/>
        <v>79998.8</v>
      </c>
    </row>
    <row r="1015" spans="1:15" x14ac:dyDescent="0.25">
      <c r="A1015" s="5">
        <v>45088</v>
      </c>
      <c r="B1015">
        <v>1014</v>
      </c>
      <c r="C1015">
        <v>13</v>
      </c>
      <c r="D1015" t="str">
        <v>Isha Reddy</v>
      </c>
      <c r="E1015" t="str">
        <v xml:space="preserve">Bhopal       </v>
      </c>
      <c r="F1015">
        <v>0</v>
      </c>
      <c r="G1015" t="s">
        <v>148</v>
      </c>
      <c r="H1015" t="str">
        <v>Apple MacBook Air</v>
      </c>
      <c r="I1015" t="str">
        <v>Electronics</v>
      </c>
      <c r="J1015">
        <v>1</v>
      </c>
      <c r="K1015" s="6">
        <v>92499</v>
      </c>
      <c r="L1015" s="7">
        <f t="shared" si="30"/>
        <v>92499</v>
      </c>
      <c r="M1015">
        <v>0</v>
      </c>
      <c r="N1015" s="9">
        <v>0</v>
      </c>
      <c r="O1015" s="7">
        <f t="shared" si="31"/>
        <v>92499</v>
      </c>
    </row>
    <row r="1016" spans="1:15" x14ac:dyDescent="0.25">
      <c r="A1016" s="5">
        <v>44857</v>
      </c>
      <c r="B1016">
        <v>1015</v>
      </c>
      <c r="C1016">
        <v>35</v>
      </c>
      <c r="D1016" t="str">
        <v>Rhea Bakshi</v>
      </c>
      <c r="E1016" t="str">
        <v xml:space="preserve">Kanpur       </v>
      </c>
      <c r="F1016">
        <v>0</v>
      </c>
      <c r="G1016" t="s">
        <v>148</v>
      </c>
      <c r="H1016" t="str">
        <v>Apple MacBook Air</v>
      </c>
      <c r="I1016" t="str">
        <v>Electronics</v>
      </c>
      <c r="J1016">
        <v>3</v>
      </c>
      <c r="K1016" s="6">
        <v>92499</v>
      </c>
      <c r="L1016" s="7">
        <f t="shared" si="30"/>
        <v>277497</v>
      </c>
      <c r="M1016">
        <v>0</v>
      </c>
      <c r="N1016" s="9">
        <v>0</v>
      </c>
      <c r="O1016" s="7">
        <f t="shared" si="31"/>
        <v>277497</v>
      </c>
    </row>
    <row r="1017" spans="1:15" x14ac:dyDescent="0.25">
      <c r="A1017" s="5">
        <v>44961</v>
      </c>
      <c r="B1017">
        <v>1016</v>
      </c>
      <c r="C1017">
        <v>12</v>
      </c>
      <c r="D1017" t="str">
        <v>Gaurav Nair</v>
      </c>
      <c r="E1017" t="str">
        <v xml:space="preserve">Pune         </v>
      </c>
      <c r="F1017">
        <v>0</v>
      </c>
      <c r="G1017" t="s">
        <v>146</v>
      </c>
      <c r="H1017" t="str">
        <v>HP Pavilion Laptop</v>
      </c>
      <c r="I1017" t="str">
        <v>Electronics</v>
      </c>
      <c r="J1017">
        <v>2</v>
      </c>
      <c r="K1017" s="6">
        <v>64999</v>
      </c>
      <c r="L1017" s="7">
        <f t="shared" si="30"/>
        <v>129998</v>
      </c>
      <c r="M1017">
        <v>0</v>
      </c>
      <c r="N1017" s="9">
        <v>0</v>
      </c>
      <c r="O1017" s="7">
        <f t="shared" si="31"/>
        <v>129998</v>
      </c>
    </row>
    <row r="1018" spans="1:15" x14ac:dyDescent="0.25">
      <c r="A1018" s="5">
        <v>44878</v>
      </c>
      <c r="B1018">
        <v>1017</v>
      </c>
      <c r="C1018">
        <v>19</v>
      </c>
      <c r="D1018" t="str">
        <v>Kavya Mishra</v>
      </c>
      <c r="E1018" t="str">
        <v xml:space="preserve">Indore       </v>
      </c>
      <c r="F1018">
        <v>0</v>
      </c>
      <c r="G1018" t="s">
        <v>189</v>
      </c>
      <c r="H1018" t="str">
        <v>Milton Thermos Flask</v>
      </c>
      <c r="I1018" t="str">
        <v>Kitchenware</v>
      </c>
      <c r="J1018">
        <v>1</v>
      </c>
      <c r="K1018" s="6">
        <v>1499</v>
      </c>
      <c r="L1018" s="7">
        <f t="shared" si="30"/>
        <v>1499</v>
      </c>
      <c r="M1018">
        <v>0</v>
      </c>
      <c r="N1018" s="9">
        <v>0</v>
      </c>
      <c r="O1018" s="7">
        <f t="shared" si="31"/>
        <v>1499</v>
      </c>
    </row>
    <row r="1019" spans="1:15" x14ac:dyDescent="0.25">
      <c r="A1019" s="5">
        <v>44583</v>
      </c>
      <c r="B1019">
        <v>1018</v>
      </c>
      <c r="C1019">
        <v>6</v>
      </c>
      <c r="D1019" t="str">
        <v>Anjali Rao</v>
      </c>
      <c r="E1019" t="str">
        <v xml:space="preserve">Bhopal       </v>
      </c>
      <c r="F1019">
        <v>0</v>
      </c>
      <c r="G1019" t="s">
        <v>184</v>
      </c>
      <c r="H1019" t="str">
        <v>Tupperware Lunch Box</v>
      </c>
      <c r="I1019" t="str">
        <v>Kitchenware</v>
      </c>
      <c r="J1019">
        <v>3</v>
      </c>
      <c r="K1019" s="6">
        <v>1299</v>
      </c>
      <c r="L1019" s="7">
        <f t="shared" si="30"/>
        <v>3897</v>
      </c>
      <c r="M1019">
        <v>0</v>
      </c>
      <c r="N1019" s="9">
        <v>0</v>
      </c>
      <c r="O1019" s="7">
        <f t="shared" si="31"/>
        <v>3897</v>
      </c>
    </row>
    <row r="1020" spans="1:15" x14ac:dyDescent="0.25">
      <c r="A1020" s="5">
        <v>44439</v>
      </c>
      <c r="B1020">
        <v>1019</v>
      </c>
      <c r="C1020">
        <v>5</v>
      </c>
      <c r="D1020" t="str">
        <v>Aniket Sharma</v>
      </c>
      <c r="E1020" t="str">
        <v xml:space="preserve">Indore       </v>
      </c>
      <c r="F1020">
        <v>0</v>
      </c>
      <c r="G1020" t="s">
        <v>157</v>
      </c>
      <c r="H1020" t="str">
        <v>Levi's Denim Jeans</v>
      </c>
      <c r="I1020" t="str">
        <v>Clothing</v>
      </c>
      <c r="J1020">
        <v>1</v>
      </c>
      <c r="K1020" s="6">
        <v>3499</v>
      </c>
      <c r="L1020" s="7">
        <f t="shared" si="30"/>
        <v>3499</v>
      </c>
      <c r="M1020">
        <v>0</v>
      </c>
      <c r="N1020" s="9">
        <v>0</v>
      </c>
      <c r="O1020" s="7">
        <f t="shared" si="31"/>
        <v>3499</v>
      </c>
    </row>
    <row r="1021" spans="1:15" x14ac:dyDescent="0.25">
      <c r="A1021" s="5">
        <v>44021</v>
      </c>
      <c r="B1021">
        <v>1020</v>
      </c>
      <c r="C1021">
        <v>47</v>
      </c>
      <c r="D1021" t="str">
        <v>Tanya Singh</v>
      </c>
      <c r="E1021" t="str">
        <v xml:space="preserve">Delhi        </v>
      </c>
      <c r="F1021">
        <v>0</v>
      </c>
      <c r="G1021" t="s">
        <v>173</v>
      </c>
      <c r="H1021" t="str">
        <v>LG Washing Machine</v>
      </c>
      <c r="I1021" t="str">
        <v>Home Appliances</v>
      </c>
      <c r="J1021">
        <v>3</v>
      </c>
      <c r="K1021" s="6">
        <v>24999</v>
      </c>
      <c r="L1021" s="7">
        <f t="shared" si="30"/>
        <v>74997</v>
      </c>
      <c r="M1021">
        <v>0</v>
      </c>
      <c r="N1021" s="9">
        <v>0</v>
      </c>
      <c r="O1021" s="7">
        <f t="shared" si="31"/>
        <v>74997</v>
      </c>
    </row>
    <row r="1022" spans="1:15" x14ac:dyDescent="0.25">
      <c r="A1022" s="5">
        <v>44173</v>
      </c>
      <c r="B1022">
        <v>1021</v>
      </c>
      <c r="C1022">
        <v>6</v>
      </c>
      <c r="D1022" t="str">
        <v>Anjali Rao</v>
      </c>
      <c r="E1022" t="str">
        <v xml:space="preserve">Bhopal       </v>
      </c>
      <c r="F1022">
        <v>0</v>
      </c>
      <c r="G1022" t="s">
        <v>184</v>
      </c>
      <c r="H1022" t="str">
        <v>Tupperware Lunch Box</v>
      </c>
      <c r="I1022" t="str">
        <v>Kitchenware</v>
      </c>
      <c r="J1022">
        <v>1</v>
      </c>
      <c r="K1022" s="6">
        <v>1299</v>
      </c>
      <c r="L1022" s="7">
        <f t="shared" si="30"/>
        <v>1299</v>
      </c>
      <c r="M1022">
        <v>0</v>
      </c>
      <c r="N1022" s="9">
        <v>0</v>
      </c>
      <c r="O1022" s="7">
        <f t="shared" si="31"/>
        <v>1299</v>
      </c>
    </row>
    <row r="1023" spans="1:15" x14ac:dyDescent="0.25">
      <c r="A1023" s="5">
        <v>44473</v>
      </c>
      <c r="B1023">
        <v>1022</v>
      </c>
      <c r="C1023">
        <v>33</v>
      </c>
      <c r="D1023" t="str">
        <v>Rajat Saxena</v>
      </c>
      <c r="E1023" t="str">
        <v xml:space="preserve">Kanpur       </v>
      </c>
      <c r="F1023">
        <v>0</v>
      </c>
      <c r="G1023" t="s">
        <v>166</v>
      </c>
      <c r="H1023" t="str">
        <v>Raymond Suit</v>
      </c>
      <c r="I1023" t="str">
        <v>Clothing</v>
      </c>
      <c r="J1023">
        <v>1</v>
      </c>
      <c r="K1023" s="6">
        <v>15999</v>
      </c>
      <c r="L1023" s="7">
        <f t="shared" si="30"/>
        <v>15999</v>
      </c>
      <c r="M1023">
        <v>0</v>
      </c>
      <c r="N1023" s="9">
        <v>0</v>
      </c>
      <c r="O1023" s="7">
        <f t="shared" si="31"/>
        <v>15999</v>
      </c>
    </row>
    <row r="1024" spans="1:15" x14ac:dyDescent="0.25">
      <c r="A1024" s="5">
        <v>44372</v>
      </c>
      <c r="B1024">
        <v>1023</v>
      </c>
      <c r="C1024">
        <v>2</v>
      </c>
      <c r="D1024" t="str">
        <v>Aditi Patel</v>
      </c>
      <c r="E1024" t="str">
        <v xml:space="preserve">Bhopal       </v>
      </c>
      <c r="F1024">
        <v>0</v>
      </c>
      <c r="G1024" t="s">
        <v>189</v>
      </c>
      <c r="H1024" t="str">
        <v>Milton Thermos Flask</v>
      </c>
      <c r="I1024" t="str">
        <v>Kitchenware</v>
      </c>
      <c r="J1024">
        <v>3</v>
      </c>
      <c r="K1024" s="6">
        <v>1499</v>
      </c>
      <c r="L1024" s="7">
        <f t="shared" si="30"/>
        <v>4497</v>
      </c>
      <c r="M1024">
        <v>0</v>
      </c>
      <c r="N1024" s="9">
        <v>0</v>
      </c>
      <c r="O1024" s="7">
        <f t="shared" si="31"/>
        <v>4497</v>
      </c>
    </row>
    <row r="1025" spans="1:15" x14ac:dyDescent="0.25">
      <c r="A1025" s="5">
        <v>44551</v>
      </c>
      <c r="B1025">
        <v>1024</v>
      </c>
      <c r="C1025">
        <v>44</v>
      </c>
      <c r="D1025" t="str">
        <v>Simran Kaur</v>
      </c>
      <c r="E1025" t="str">
        <v xml:space="preserve">Mumbai       </v>
      </c>
      <c r="F1025">
        <v>0</v>
      </c>
      <c r="G1025" t="s">
        <v>150</v>
      </c>
      <c r="H1025" t="str">
        <v>Nike Running Shoes</v>
      </c>
      <c r="I1025" t="str">
        <v>Footwear</v>
      </c>
      <c r="J1025">
        <v>2</v>
      </c>
      <c r="K1025" s="6">
        <v>7499</v>
      </c>
      <c r="L1025" s="7">
        <f t="shared" si="30"/>
        <v>14998</v>
      </c>
      <c r="M1025">
        <v>0</v>
      </c>
      <c r="N1025" s="9">
        <v>0</v>
      </c>
      <c r="O1025" s="7">
        <f t="shared" si="31"/>
        <v>14998</v>
      </c>
    </row>
    <row r="1026" spans="1:15" x14ac:dyDescent="0.25">
      <c r="A1026" s="5">
        <v>44470</v>
      </c>
      <c r="B1026">
        <v>1025</v>
      </c>
      <c r="C1026">
        <v>35</v>
      </c>
      <c r="D1026" t="str">
        <v>Rhea Bakshi</v>
      </c>
      <c r="E1026" t="str">
        <v xml:space="preserve">Kanpur       </v>
      </c>
      <c r="F1026">
        <v>0</v>
      </c>
      <c r="G1026" t="s">
        <v>166</v>
      </c>
      <c r="H1026" t="str">
        <v>Raymond Suit</v>
      </c>
      <c r="I1026" t="str">
        <v>Clothing</v>
      </c>
      <c r="J1026">
        <v>2</v>
      </c>
      <c r="K1026" s="6">
        <v>15999</v>
      </c>
      <c r="L1026" s="7">
        <f t="shared" si="30"/>
        <v>31998</v>
      </c>
      <c r="M1026">
        <v>0</v>
      </c>
      <c r="N1026" s="9">
        <v>0</v>
      </c>
      <c r="O1026" s="7">
        <f t="shared" si="31"/>
        <v>31998</v>
      </c>
    </row>
    <row r="1027" spans="1:15" x14ac:dyDescent="0.25">
      <c r="A1027" s="5">
        <v>44525</v>
      </c>
      <c r="B1027">
        <v>1026</v>
      </c>
      <c r="C1027">
        <v>19</v>
      </c>
      <c r="D1027" t="str">
        <v>Kavya Mishra</v>
      </c>
      <c r="E1027" t="str">
        <v xml:space="preserve">Indore       </v>
      </c>
      <c r="F1027">
        <v>0</v>
      </c>
      <c r="G1027" t="s">
        <v>153</v>
      </c>
      <c r="H1027" t="str">
        <v>Adidas Sneakers</v>
      </c>
      <c r="I1027" t="str">
        <v>Footwear</v>
      </c>
      <c r="J1027">
        <v>1</v>
      </c>
      <c r="K1027" s="6">
        <v>6999</v>
      </c>
      <c r="L1027" s="7">
        <f t="shared" ref="L1027:L1090" si="32">J1027*K1027</f>
        <v>6999</v>
      </c>
      <c r="M1027">
        <v>0</v>
      </c>
      <c r="N1027" s="9">
        <v>0</v>
      </c>
      <c r="O1027" s="7">
        <f t="shared" ref="O1027:O1090" si="33">L1027-M1027</f>
        <v>6999</v>
      </c>
    </row>
    <row r="1028" spans="1:15" x14ac:dyDescent="0.25">
      <c r="A1028" s="5">
        <v>44855</v>
      </c>
      <c r="B1028">
        <v>1027</v>
      </c>
      <c r="C1028">
        <v>44</v>
      </c>
      <c r="D1028" t="str">
        <v>Simran Kaur</v>
      </c>
      <c r="E1028" t="str">
        <v xml:space="preserve">Mumbai       </v>
      </c>
      <c r="F1028">
        <v>0</v>
      </c>
      <c r="G1028" t="s">
        <v>191</v>
      </c>
      <c r="H1028" t="str">
        <v>Puma Backpack</v>
      </c>
      <c r="I1028" t="str">
        <v>Bags</v>
      </c>
      <c r="J1028">
        <v>1</v>
      </c>
      <c r="K1028" s="6">
        <v>2799</v>
      </c>
      <c r="L1028" s="7">
        <f t="shared" si="32"/>
        <v>2799</v>
      </c>
      <c r="M1028">
        <v>0</v>
      </c>
      <c r="N1028" s="9">
        <v>0</v>
      </c>
      <c r="O1028" s="7">
        <f t="shared" si="33"/>
        <v>2799</v>
      </c>
    </row>
    <row r="1029" spans="1:15" x14ac:dyDescent="0.25">
      <c r="A1029" s="5">
        <v>44679</v>
      </c>
      <c r="B1029">
        <v>1028</v>
      </c>
      <c r="C1029">
        <v>42</v>
      </c>
      <c r="D1029" t="str">
        <v>Shikha Pandey</v>
      </c>
      <c r="E1029" t="str">
        <v xml:space="preserve">Lucknow      </v>
      </c>
      <c r="F1029" t="s">
        <v>212</v>
      </c>
      <c r="G1029" t="s">
        <v>203</v>
      </c>
      <c r="H1029" t="str">
        <v>Colgate Toothpaste</v>
      </c>
      <c r="I1029" t="str">
        <v>Personal Care</v>
      </c>
      <c r="J1029">
        <v>1</v>
      </c>
      <c r="K1029" s="6">
        <v>99</v>
      </c>
      <c r="L1029" s="7">
        <f t="shared" si="32"/>
        <v>99</v>
      </c>
      <c r="M1029">
        <v>0.2</v>
      </c>
      <c r="N1029" s="9">
        <v>19.8</v>
      </c>
      <c r="O1029" s="7">
        <f t="shared" si="33"/>
        <v>98.8</v>
      </c>
    </row>
    <row r="1030" spans="1:15" x14ac:dyDescent="0.25">
      <c r="A1030" s="5">
        <v>45197</v>
      </c>
      <c r="B1030">
        <v>1029</v>
      </c>
      <c r="C1030">
        <v>37</v>
      </c>
      <c r="D1030" t="str">
        <v>Rohit Sen</v>
      </c>
      <c r="E1030" t="str">
        <v xml:space="preserve">Ahmedabad    </v>
      </c>
      <c r="F1030">
        <v>0</v>
      </c>
      <c r="G1030" t="s">
        <v>173</v>
      </c>
      <c r="H1030" t="str">
        <v>LG Washing Machine</v>
      </c>
      <c r="I1030" t="str">
        <v>Home Appliances</v>
      </c>
      <c r="J1030">
        <v>2</v>
      </c>
      <c r="K1030" s="6">
        <v>24999</v>
      </c>
      <c r="L1030" s="7">
        <f t="shared" si="32"/>
        <v>49998</v>
      </c>
      <c r="M1030">
        <v>0</v>
      </c>
      <c r="N1030" s="9">
        <v>0</v>
      </c>
      <c r="O1030" s="7">
        <f t="shared" si="33"/>
        <v>49998</v>
      </c>
    </row>
    <row r="1031" spans="1:15" x14ac:dyDescent="0.25">
      <c r="A1031" s="5">
        <v>44289</v>
      </c>
      <c r="B1031">
        <v>1030</v>
      </c>
      <c r="C1031">
        <v>45</v>
      </c>
      <c r="D1031" t="str">
        <v>Sneha Sharma</v>
      </c>
      <c r="E1031" t="str">
        <v xml:space="preserve">Jaipur       </v>
      </c>
      <c r="F1031" t="s">
        <v>212</v>
      </c>
      <c r="G1031" t="s">
        <v>194</v>
      </c>
      <c r="H1031" t="str">
        <v>American Tourister Suitcase</v>
      </c>
      <c r="I1031" t="str">
        <v>Bags</v>
      </c>
      <c r="J1031">
        <v>3</v>
      </c>
      <c r="K1031" s="6">
        <v>8999</v>
      </c>
      <c r="L1031" s="7">
        <f t="shared" si="32"/>
        <v>26997</v>
      </c>
      <c r="M1031">
        <v>0.2</v>
      </c>
      <c r="N1031" s="9">
        <v>5399.4000000000005</v>
      </c>
      <c r="O1031" s="7">
        <f t="shared" si="33"/>
        <v>26996.799999999999</v>
      </c>
    </row>
    <row r="1032" spans="1:15" x14ac:dyDescent="0.25">
      <c r="A1032" s="5">
        <v>44228</v>
      </c>
      <c r="B1032">
        <v>1031</v>
      </c>
      <c r="C1032">
        <v>13</v>
      </c>
      <c r="D1032" t="str">
        <v>Isha Reddy</v>
      </c>
      <c r="E1032" t="str">
        <v xml:space="preserve">Bhopal       </v>
      </c>
      <c r="F1032">
        <v>0</v>
      </c>
      <c r="G1032" t="s">
        <v>179</v>
      </c>
      <c r="H1032" t="str">
        <v>Titan Wrist Watch</v>
      </c>
      <c r="I1032" t="str">
        <v>Accessories</v>
      </c>
      <c r="J1032">
        <v>3</v>
      </c>
      <c r="K1032" s="6">
        <v>5999</v>
      </c>
      <c r="L1032" s="7">
        <f t="shared" si="32"/>
        <v>17997</v>
      </c>
      <c r="M1032">
        <v>0</v>
      </c>
      <c r="N1032" s="9">
        <v>0</v>
      </c>
      <c r="O1032" s="7">
        <f t="shared" si="33"/>
        <v>17997</v>
      </c>
    </row>
    <row r="1033" spans="1:15" x14ac:dyDescent="0.25">
      <c r="A1033" s="5">
        <v>44371</v>
      </c>
      <c r="B1033">
        <v>1032</v>
      </c>
      <c r="C1033">
        <v>34</v>
      </c>
      <c r="D1033" t="str">
        <v>Rajeev Trivedi</v>
      </c>
      <c r="E1033" t="str">
        <v xml:space="preserve">Hyderabad    </v>
      </c>
      <c r="F1033">
        <v>0</v>
      </c>
      <c r="G1033" t="s">
        <v>175</v>
      </c>
      <c r="H1033" t="str">
        <v>IFB Microwave Oven</v>
      </c>
      <c r="I1033" t="str">
        <v>Home Appliances</v>
      </c>
      <c r="J1033">
        <v>1</v>
      </c>
      <c r="K1033" s="6">
        <v>10499</v>
      </c>
      <c r="L1033" s="7">
        <f t="shared" si="32"/>
        <v>10499</v>
      </c>
      <c r="M1033">
        <v>0</v>
      </c>
      <c r="N1033" s="9">
        <v>0</v>
      </c>
      <c r="O1033" s="7">
        <f t="shared" si="33"/>
        <v>10499</v>
      </c>
    </row>
    <row r="1034" spans="1:15" x14ac:dyDescent="0.25">
      <c r="A1034" s="5">
        <v>44615</v>
      </c>
      <c r="B1034">
        <v>1033</v>
      </c>
      <c r="C1034">
        <v>48</v>
      </c>
      <c r="D1034" t="str">
        <v>Vikas Tiwari</v>
      </c>
      <c r="E1034" t="str">
        <v xml:space="preserve">Bhopal       </v>
      </c>
      <c r="F1034">
        <v>0</v>
      </c>
      <c r="G1034" t="s">
        <v>155</v>
      </c>
      <c r="H1034" t="str">
        <v>Puma Sports Shoes</v>
      </c>
      <c r="I1034" t="str">
        <v>Footwear</v>
      </c>
      <c r="J1034">
        <v>1</v>
      </c>
      <c r="K1034" s="6">
        <v>5499</v>
      </c>
      <c r="L1034" s="7">
        <f t="shared" si="32"/>
        <v>5499</v>
      </c>
      <c r="M1034">
        <v>0</v>
      </c>
      <c r="N1034" s="9">
        <v>0</v>
      </c>
      <c r="O1034" s="7">
        <f t="shared" si="33"/>
        <v>5499</v>
      </c>
    </row>
    <row r="1035" spans="1:15" x14ac:dyDescent="0.25">
      <c r="A1035" s="5">
        <v>45001</v>
      </c>
      <c r="B1035">
        <v>1034</v>
      </c>
      <c r="C1035">
        <v>7</v>
      </c>
      <c r="D1035" t="str">
        <v>Arjun Joshi</v>
      </c>
      <c r="E1035" t="str">
        <v xml:space="preserve">Kanpur       </v>
      </c>
      <c r="F1035">
        <v>0</v>
      </c>
      <c r="G1035" t="s">
        <v>179</v>
      </c>
      <c r="H1035" t="str">
        <v>Titan Wrist Watch</v>
      </c>
      <c r="I1035" t="str">
        <v>Accessories</v>
      </c>
      <c r="J1035">
        <v>1</v>
      </c>
      <c r="K1035" s="6">
        <v>5999</v>
      </c>
      <c r="L1035" s="7">
        <f t="shared" si="32"/>
        <v>5999</v>
      </c>
      <c r="M1035">
        <v>0</v>
      </c>
      <c r="N1035" s="9">
        <v>0</v>
      </c>
      <c r="O1035" s="7">
        <f t="shared" si="33"/>
        <v>5999</v>
      </c>
    </row>
    <row r="1036" spans="1:15" x14ac:dyDescent="0.25">
      <c r="A1036" s="5">
        <v>45081</v>
      </c>
      <c r="B1036">
        <v>1035</v>
      </c>
      <c r="C1036">
        <v>24</v>
      </c>
      <c r="D1036" t="str">
        <v>Mohit Aggarwal</v>
      </c>
      <c r="E1036" t="str">
        <v xml:space="preserve">Patna        </v>
      </c>
      <c r="F1036">
        <v>0</v>
      </c>
      <c r="G1036" t="s">
        <v>148</v>
      </c>
      <c r="H1036" t="str">
        <v>Apple MacBook Air</v>
      </c>
      <c r="I1036" t="str">
        <v>Electronics</v>
      </c>
      <c r="J1036">
        <v>1</v>
      </c>
      <c r="K1036" s="6">
        <v>92499</v>
      </c>
      <c r="L1036" s="7">
        <f t="shared" si="32"/>
        <v>92499</v>
      </c>
      <c r="M1036">
        <v>0</v>
      </c>
      <c r="N1036" s="9">
        <v>0</v>
      </c>
      <c r="O1036" s="7">
        <f t="shared" si="33"/>
        <v>92499</v>
      </c>
    </row>
    <row r="1037" spans="1:15" x14ac:dyDescent="0.25">
      <c r="A1037" s="5">
        <v>44139</v>
      </c>
      <c r="B1037">
        <v>1036</v>
      </c>
      <c r="C1037">
        <v>33</v>
      </c>
      <c r="D1037" t="str">
        <v>Rajat Saxena</v>
      </c>
      <c r="E1037" t="str">
        <v xml:space="preserve">Kanpur       </v>
      </c>
      <c r="F1037">
        <v>0</v>
      </c>
      <c r="G1037" t="s">
        <v>157</v>
      </c>
      <c r="H1037" t="str">
        <v>Levi's Denim Jeans</v>
      </c>
      <c r="I1037" t="str">
        <v>Clothing</v>
      </c>
      <c r="J1037">
        <v>2</v>
      </c>
      <c r="K1037" s="6">
        <v>3499</v>
      </c>
      <c r="L1037" s="7">
        <f t="shared" si="32"/>
        <v>6998</v>
      </c>
      <c r="M1037">
        <v>0</v>
      </c>
      <c r="N1037" s="9">
        <v>0</v>
      </c>
      <c r="O1037" s="7">
        <f t="shared" si="33"/>
        <v>6998</v>
      </c>
    </row>
    <row r="1038" spans="1:15" x14ac:dyDescent="0.25">
      <c r="A1038" s="5">
        <v>45205</v>
      </c>
      <c r="B1038">
        <v>1037</v>
      </c>
      <c r="C1038">
        <v>38</v>
      </c>
      <c r="D1038" t="str">
        <v>Saanvi Pillai</v>
      </c>
      <c r="E1038" t="str">
        <v xml:space="preserve">Lucknow      </v>
      </c>
      <c r="F1038">
        <v>0</v>
      </c>
      <c r="G1038" t="s">
        <v>173</v>
      </c>
      <c r="H1038" t="str">
        <v>LG Washing Machine</v>
      </c>
      <c r="I1038" t="str">
        <v>Home Appliances</v>
      </c>
      <c r="J1038">
        <v>3</v>
      </c>
      <c r="K1038" s="6">
        <v>24999</v>
      </c>
      <c r="L1038" s="7">
        <f t="shared" si="32"/>
        <v>74997</v>
      </c>
      <c r="M1038">
        <v>0</v>
      </c>
      <c r="N1038" s="9">
        <v>0</v>
      </c>
      <c r="O1038" s="7">
        <f t="shared" si="33"/>
        <v>74997</v>
      </c>
    </row>
    <row r="1039" spans="1:15" x14ac:dyDescent="0.25">
      <c r="A1039" s="5">
        <v>44869</v>
      </c>
      <c r="B1039">
        <v>1038</v>
      </c>
      <c r="C1039">
        <v>18</v>
      </c>
      <c r="D1039" t="str">
        <v>Karan Sethi</v>
      </c>
      <c r="E1039" t="str">
        <v>Visakhapatnam</v>
      </c>
      <c r="F1039">
        <v>0</v>
      </c>
      <c r="G1039" t="s">
        <v>187</v>
      </c>
      <c r="H1039" t="str">
        <v>Borosil Glass Set</v>
      </c>
      <c r="I1039" t="str">
        <v>Kitchenware</v>
      </c>
      <c r="J1039">
        <v>1</v>
      </c>
      <c r="K1039" s="6">
        <v>1999</v>
      </c>
      <c r="L1039" s="7">
        <f t="shared" si="32"/>
        <v>1999</v>
      </c>
      <c r="M1039">
        <v>0</v>
      </c>
      <c r="N1039" s="9">
        <v>0</v>
      </c>
      <c r="O1039" s="7">
        <f t="shared" si="33"/>
        <v>1999</v>
      </c>
    </row>
    <row r="1040" spans="1:15" x14ac:dyDescent="0.25">
      <c r="A1040" s="5">
        <v>45016</v>
      </c>
      <c r="B1040">
        <v>1039</v>
      </c>
      <c r="C1040">
        <v>3</v>
      </c>
      <c r="D1040" t="str">
        <v>Aman Verma</v>
      </c>
      <c r="E1040" t="str">
        <v xml:space="preserve">Ahmedabad    </v>
      </c>
      <c r="F1040">
        <v>0</v>
      </c>
      <c r="G1040" t="s">
        <v>153</v>
      </c>
      <c r="H1040" t="str">
        <v>Adidas Sneakers</v>
      </c>
      <c r="I1040" t="str">
        <v>Footwear</v>
      </c>
      <c r="J1040">
        <v>1</v>
      </c>
      <c r="K1040" s="6">
        <v>6999</v>
      </c>
      <c r="L1040" s="7">
        <f t="shared" si="32"/>
        <v>6999</v>
      </c>
      <c r="M1040">
        <v>0</v>
      </c>
      <c r="N1040" s="9">
        <v>0</v>
      </c>
      <c r="O1040" s="7">
        <f t="shared" si="33"/>
        <v>6999</v>
      </c>
    </row>
    <row r="1041" spans="1:15" x14ac:dyDescent="0.25">
      <c r="A1041" s="5">
        <v>44301</v>
      </c>
      <c r="B1041">
        <v>1040</v>
      </c>
      <c r="C1041">
        <v>14</v>
      </c>
      <c r="D1041" t="str">
        <v>Ishaan Shah</v>
      </c>
      <c r="E1041" t="str">
        <v xml:space="preserve">Pune         </v>
      </c>
      <c r="F1041" t="s">
        <v>212</v>
      </c>
      <c r="G1041" t="s">
        <v>198</v>
      </c>
      <c r="H1041" t="str">
        <v>L'Oreal Shampoo</v>
      </c>
      <c r="I1041" t="str">
        <v>Personal Care</v>
      </c>
      <c r="J1041">
        <v>1</v>
      </c>
      <c r="K1041" s="6">
        <v>699</v>
      </c>
      <c r="L1041" s="7">
        <f t="shared" si="32"/>
        <v>699</v>
      </c>
      <c r="M1041">
        <v>0.2</v>
      </c>
      <c r="N1041" s="9">
        <v>139.80000000000001</v>
      </c>
      <c r="O1041" s="7">
        <f t="shared" si="33"/>
        <v>698.8</v>
      </c>
    </row>
    <row r="1042" spans="1:15" x14ac:dyDescent="0.25">
      <c r="A1042" s="5">
        <v>44057</v>
      </c>
      <c r="B1042">
        <v>1041</v>
      </c>
      <c r="C1042">
        <v>50</v>
      </c>
      <c r="D1042" t="str">
        <v>Yash Malhotra</v>
      </c>
      <c r="E1042" t="str">
        <v xml:space="preserve">Lucknow      </v>
      </c>
      <c r="F1042">
        <v>0</v>
      </c>
      <c r="G1042" t="s">
        <v>177</v>
      </c>
      <c r="H1042" t="str">
        <v>Prestige Pressure Cooker</v>
      </c>
      <c r="I1042" t="str">
        <v>Home Appliances</v>
      </c>
      <c r="J1042">
        <v>2</v>
      </c>
      <c r="K1042" s="6">
        <v>2299</v>
      </c>
      <c r="L1042" s="7">
        <f t="shared" si="32"/>
        <v>4598</v>
      </c>
      <c r="M1042">
        <v>0</v>
      </c>
      <c r="N1042" s="9">
        <v>0</v>
      </c>
      <c r="O1042" s="7">
        <f t="shared" si="33"/>
        <v>4598</v>
      </c>
    </row>
    <row r="1043" spans="1:15" x14ac:dyDescent="0.25">
      <c r="A1043" s="5">
        <v>45223</v>
      </c>
      <c r="B1043">
        <v>1042</v>
      </c>
      <c r="C1043">
        <v>4</v>
      </c>
      <c r="D1043" t="str">
        <v>Ananya Mehta</v>
      </c>
      <c r="E1043" t="str">
        <v xml:space="preserve">Bhopal       </v>
      </c>
      <c r="F1043">
        <v>0</v>
      </c>
      <c r="G1043" t="s">
        <v>155</v>
      </c>
      <c r="H1043" t="str">
        <v>Puma Sports Shoes</v>
      </c>
      <c r="I1043" t="str">
        <v>Footwear</v>
      </c>
      <c r="J1043">
        <v>3</v>
      </c>
      <c r="K1043" s="6">
        <v>5499</v>
      </c>
      <c r="L1043" s="7">
        <f t="shared" si="32"/>
        <v>16497</v>
      </c>
      <c r="M1043">
        <v>0</v>
      </c>
      <c r="N1043" s="9">
        <v>0</v>
      </c>
      <c r="O1043" s="7">
        <f t="shared" si="33"/>
        <v>16497</v>
      </c>
    </row>
    <row r="1044" spans="1:15" x14ac:dyDescent="0.25">
      <c r="A1044" s="5">
        <v>44230</v>
      </c>
      <c r="B1044">
        <v>1043</v>
      </c>
      <c r="C1044">
        <v>47</v>
      </c>
      <c r="D1044" t="str">
        <v>Tanya Singh</v>
      </c>
      <c r="E1044" t="str">
        <v xml:space="preserve">Delhi        </v>
      </c>
      <c r="F1044">
        <v>0</v>
      </c>
      <c r="G1044" t="s">
        <v>153</v>
      </c>
      <c r="H1044" t="str">
        <v>Adidas Sneakers</v>
      </c>
      <c r="I1044" t="str">
        <v>Footwear</v>
      </c>
      <c r="J1044">
        <v>2</v>
      </c>
      <c r="K1044" s="6">
        <v>6999</v>
      </c>
      <c r="L1044" s="7">
        <f t="shared" si="32"/>
        <v>13998</v>
      </c>
      <c r="M1044">
        <v>0</v>
      </c>
      <c r="N1044" s="9">
        <v>0</v>
      </c>
      <c r="O1044" s="7">
        <f t="shared" si="33"/>
        <v>13998</v>
      </c>
    </row>
    <row r="1045" spans="1:15" x14ac:dyDescent="0.25">
      <c r="A1045" s="5">
        <v>44750</v>
      </c>
      <c r="B1045">
        <v>1044</v>
      </c>
      <c r="C1045">
        <v>42</v>
      </c>
      <c r="D1045" t="str">
        <v>Shikha Pandey</v>
      </c>
      <c r="E1045" t="str">
        <v xml:space="preserve">Lucknow      </v>
      </c>
      <c r="F1045">
        <v>0</v>
      </c>
      <c r="G1045" t="s">
        <v>146</v>
      </c>
      <c r="H1045" t="str">
        <v>HP Pavilion Laptop</v>
      </c>
      <c r="I1045" t="str">
        <v>Electronics</v>
      </c>
      <c r="J1045">
        <v>3</v>
      </c>
      <c r="K1045" s="6">
        <v>64999</v>
      </c>
      <c r="L1045" s="7">
        <f t="shared" si="32"/>
        <v>194997</v>
      </c>
      <c r="M1045">
        <v>0</v>
      </c>
      <c r="N1045" s="9">
        <v>0</v>
      </c>
      <c r="O1045" s="7">
        <f t="shared" si="33"/>
        <v>194997</v>
      </c>
    </row>
    <row r="1046" spans="1:15" x14ac:dyDescent="0.25">
      <c r="A1046" s="5">
        <v>44502</v>
      </c>
      <c r="B1046">
        <v>1045</v>
      </c>
      <c r="C1046">
        <v>19</v>
      </c>
      <c r="D1046" t="str">
        <v>Kavya Mishra</v>
      </c>
      <c r="E1046" t="str">
        <v xml:space="preserve">Indore       </v>
      </c>
      <c r="F1046">
        <v>0</v>
      </c>
      <c r="G1046" t="s">
        <v>184</v>
      </c>
      <c r="H1046" t="str">
        <v>Tupperware Lunch Box</v>
      </c>
      <c r="I1046" t="str">
        <v>Kitchenware</v>
      </c>
      <c r="J1046">
        <v>3</v>
      </c>
      <c r="K1046" s="6">
        <v>1299</v>
      </c>
      <c r="L1046" s="7">
        <f t="shared" si="32"/>
        <v>3897</v>
      </c>
      <c r="M1046">
        <v>0</v>
      </c>
      <c r="N1046" s="9">
        <v>0</v>
      </c>
      <c r="O1046" s="7">
        <f t="shared" si="33"/>
        <v>3897</v>
      </c>
    </row>
    <row r="1047" spans="1:15" x14ac:dyDescent="0.25">
      <c r="A1047" s="5">
        <v>45192</v>
      </c>
      <c r="B1047">
        <v>1046</v>
      </c>
      <c r="C1047">
        <v>38</v>
      </c>
      <c r="D1047" t="str">
        <v>Saanvi Pillai</v>
      </c>
      <c r="E1047" t="str">
        <v xml:space="preserve">Lucknow      </v>
      </c>
      <c r="F1047">
        <v>0</v>
      </c>
      <c r="G1047" t="s">
        <v>153</v>
      </c>
      <c r="H1047" t="str">
        <v>Adidas Sneakers</v>
      </c>
      <c r="I1047" t="str">
        <v>Footwear</v>
      </c>
      <c r="J1047">
        <v>3</v>
      </c>
      <c r="K1047" s="6">
        <v>6999</v>
      </c>
      <c r="L1047" s="7">
        <f t="shared" si="32"/>
        <v>20997</v>
      </c>
      <c r="M1047">
        <v>0</v>
      </c>
      <c r="N1047" s="9">
        <v>0</v>
      </c>
      <c r="O1047" s="7">
        <f t="shared" si="33"/>
        <v>20997</v>
      </c>
    </row>
    <row r="1048" spans="1:15" x14ac:dyDescent="0.25">
      <c r="A1048" s="5">
        <v>44923</v>
      </c>
      <c r="B1048">
        <v>1047</v>
      </c>
      <c r="C1048">
        <v>20</v>
      </c>
      <c r="D1048" t="str">
        <v>Krishnan Menon</v>
      </c>
      <c r="E1048" t="str">
        <v xml:space="preserve">Chennai      </v>
      </c>
      <c r="F1048">
        <v>0</v>
      </c>
      <c r="G1048" t="s">
        <v>157</v>
      </c>
      <c r="H1048" t="str">
        <v>Levi's Denim Jeans</v>
      </c>
      <c r="I1048" t="str">
        <v>Clothing</v>
      </c>
      <c r="J1048">
        <v>2</v>
      </c>
      <c r="K1048" s="6">
        <v>3499</v>
      </c>
      <c r="L1048" s="7">
        <f t="shared" si="32"/>
        <v>6998</v>
      </c>
      <c r="M1048">
        <v>0</v>
      </c>
      <c r="N1048" s="9">
        <v>0</v>
      </c>
      <c r="O1048" s="7">
        <f t="shared" si="33"/>
        <v>6998</v>
      </c>
    </row>
    <row r="1049" spans="1:15" x14ac:dyDescent="0.25">
      <c r="A1049" s="5">
        <v>44316</v>
      </c>
      <c r="B1049">
        <v>1048</v>
      </c>
      <c r="C1049">
        <v>3</v>
      </c>
      <c r="D1049" t="str">
        <v>Aman Verma</v>
      </c>
      <c r="E1049" t="str">
        <v xml:space="preserve">Ahmedabad    </v>
      </c>
      <c r="F1049" t="s">
        <v>212</v>
      </c>
      <c r="G1049" t="s">
        <v>166</v>
      </c>
      <c r="H1049" t="str">
        <v>Raymond Suit</v>
      </c>
      <c r="I1049" t="str">
        <v>Clothing</v>
      </c>
      <c r="J1049">
        <v>3</v>
      </c>
      <c r="K1049" s="6">
        <v>15999</v>
      </c>
      <c r="L1049" s="7">
        <f t="shared" si="32"/>
        <v>47997</v>
      </c>
      <c r="M1049">
        <v>0.2</v>
      </c>
      <c r="N1049" s="9">
        <v>9599.4</v>
      </c>
      <c r="O1049" s="7">
        <f t="shared" si="33"/>
        <v>47996.800000000003</v>
      </c>
    </row>
    <row r="1050" spans="1:15" x14ac:dyDescent="0.25">
      <c r="A1050" s="5">
        <v>45003</v>
      </c>
      <c r="B1050">
        <v>1049</v>
      </c>
      <c r="C1050">
        <v>40</v>
      </c>
      <c r="D1050" t="str">
        <v>Samir Ghosh</v>
      </c>
      <c r="E1050" t="str">
        <v xml:space="preserve">Jaipur       </v>
      </c>
      <c r="F1050">
        <v>0</v>
      </c>
      <c r="G1050" t="s">
        <v>191</v>
      </c>
      <c r="H1050" t="str">
        <v>Puma Backpack</v>
      </c>
      <c r="I1050" t="str">
        <v>Bags</v>
      </c>
      <c r="J1050">
        <v>2</v>
      </c>
      <c r="K1050" s="6">
        <v>2799</v>
      </c>
      <c r="L1050" s="7">
        <f t="shared" si="32"/>
        <v>5598</v>
      </c>
      <c r="M1050">
        <v>0</v>
      </c>
      <c r="N1050" s="9">
        <v>0</v>
      </c>
      <c r="O1050" s="7">
        <f t="shared" si="33"/>
        <v>5598</v>
      </c>
    </row>
    <row r="1051" spans="1:15" x14ac:dyDescent="0.25">
      <c r="A1051" s="5">
        <v>44109</v>
      </c>
      <c r="B1051">
        <v>1050</v>
      </c>
      <c r="C1051">
        <v>36</v>
      </c>
      <c r="D1051" t="str">
        <v>Rishi Kulkarni</v>
      </c>
      <c r="E1051" t="str">
        <v>Visakhapatnam</v>
      </c>
      <c r="F1051">
        <v>0</v>
      </c>
      <c r="G1051" t="s">
        <v>184</v>
      </c>
      <c r="H1051" t="str">
        <v>Tupperware Lunch Box</v>
      </c>
      <c r="I1051" t="str">
        <v>Kitchenware</v>
      </c>
      <c r="J1051">
        <v>1</v>
      </c>
      <c r="K1051" s="6">
        <v>1299</v>
      </c>
      <c r="L1051" s="7">
        <f t="shared" si="32"/>
        <v>1299</v>
      </c>
      <c r="M1051">
        <v>0</v>
      </c>
      <c r="N1051" s="9">
        <v>0</v>
      </c>
      <c r="O1051" s="7">
        <f t="shared" si="33"/>
        <v>1299</v>
      </c>
    </row>
    <row r="1052" spans="1:15" x14ac:dyDescent="0.25">
      <c r="A1052" s="5">
        <v>43905</v>
      </c>
      <c r="B1052">
        <v>1051</v>
      </c>
      <c r="C1052">
        <v>18</v>
      </c>
      <c r="D1052" t="str">
        <v>Karan Sethi</v>
      </c>
      <c r="E1052" t="str">
        <v>Visakhapatnam</v>
      </c>
      <c r="F1052">
        <v>0</v>
      </c>
      <c r="G1052" t="s">
        <v>198</v>
      </c>
      <c r="H1052" t="str">
        <v>L'Oreal Shampoo</v>
      </c>
      <c r="I1052" t="str">
        <v>Personal Care</v>
      </c>
      <c r="J1052">
        <v>1</v>
      </c>
      <c r="K1052" s="6">
        <v>699</v>
      </c>
      <c r="L1052" s="7">
        <f t="shared" si="32"/>
        <v>699</v>
      </c>
      <c r="M1052">
        <v>0</v>
      </c>
      <c r="N1052" s="9">
        <v>0</v>
      </c>
      <c r="O1052" s="7">
        <f t="shared" si="33"/>
        <v>699</v>
      </c>
    </row>
    <row r="1053" spans="1:15" x14ac:dyDescent="0.25">
      <c r="A1053" s="5">
        <v>45058</v>
      </c>
      <c r="B1053">
        <v>1052</v>
      </c>
      <c r="C1053">
        <v>21</v>
      </c>
      <c r="D1053" t="str">
        <v>Lavanya Jain</v>
      </c>
      <c r="E1053" t="str">
        <v xml:space="preserve">Indore       </v>
      </c>
      <c r="F1053" t="s">
        <v>212</v>
      </c>
      <c r="G1053" t="s">
        <v>187</v>
      </c>
      <c r="H1053" t="str">
        <v>Borosil Glass Set</v>
      </c>
      <c r="I1053" t="str">
        <v>Kitchenware</v>
      </c>
      <c r="J1053">
        <v>2</v>
      </c>
      <c r="K1053" s="6">
        <v>1999</v>
      </c>
      <c r="L1053" s="7">
        <f t="shared" si="32"/>
        <v>3998</v>
      </c>
      <c r="M1053">
        <v>0.2</v>
      </c>
      <c r="N1053" s="9">
        <v>799.6</v>
      </c>
      <c r="O1053" s="7">
        <f t="shared" si="33"/>
        <v>3997.8</v>
      </c>
    </row>
    <row r="1054" spans="1:15" x14ac:dyDescent="0.25">
      <c r="A1054" s="5">
        <v>44208</v>
      </c>
      <c r="B1054">
        <v>1053</v>
      </c>
      <c r="C1054">
        <v>34</v>
      </c>
      <c r="D1054" t="str">
        <v>Rajeev Trivedi</v>
      </c>
      <c r="E1054" t="str">
        <v xml:space="preserve">Hyderabad    </v>
      </c>
      <c r="F1054">
        <v>0</v>
      </c>
      <c r="G1054" t="s">
        <v>175</v>
      </c>
      <c r="H1054" t="str">
        <v>IFB Microwave Oven</v>
      </c>
      <c r="I1054" t="str">
        <v>Home Appliances</v>
      </c>
      <c r="J1054">
        <v>1</v>
      </c>
      <c r="K1054" s="6">
        <v>10499</v>
      </c>
      <c r="L1054" s="7">
        <f t="shared" si="32"/>
        <v>10499</v>
      </c>
      <c r="M1054">
        <v>0</v>
      </c>
      <c r="N1054" s="9">
        <v>0</v>
      </c>
      <c r="O1054" s="7">
        <f t="shared" si="33"/>
        <v>10499</v>
      </c>
    </row>
    <row r="1055" spans="1:15" x14ac:dyDescent="0.25">
      <c r="A1055" s="5">
        <v>43869</v>
      </c>
      <c r="B1055">
        <v>1054</v>
      </c>
      <c r="C1055">
        <v>46</v>
      </c>
      <c r="D1055" t="str">
        <v>Tanvi Nair</v>
      </c>
      <c r="E1055" t="str">
        <v xml:space="preserve">Indore       </v>
      </c>
      <c r="F1055">
        <v>0</v>
      </c>
      <c r="G1055" t="s">
        <v>201</v>
      </c>
      <c r="H1055" t="str">
        <v>Dove Soap Pack</v>
      </c>
      <c r="I1055" t="str">
        <v>Personal Care</v>
      </c>
      <c r="J1055">
        <v>3</v>
      </c>
      <c r="K1055" s="6">
        <v>349</v>
      </c>
      <c r="L1055" s="7">
        <f t="shared" si="32"/>
        <v>1047</v>
      </c>
      <c r="M1055">
        <v>0</v>
      </c>
      <c r="N1055" s="9">
        <v>0</v>
      </c>
      <c r="O1055" s="7">
        <f t="shared" si="33"/>
        <v>1047</v>
      </c>
    </row>
    <row r="1056" spans="1:15" x14ac:dyDescent="0.25">
      <c r="A1056" s="5">
        <v>44207</v>
      </c>
      <c r="B1056">
        <v>1055</v>
      </c>
      <c r="C1056">
        <v>3</v>
      </c>
      <c r="D1056" t="str">
        <v>Aman Verma</v>
      </c>
      <c r="E1056" t="str">
        <v xml:space="preserve">Ahmedabad    </v>
      </c>
      <c r="F1056">
        <v>0</v>
      </c>
      <c r="G1056" t="s">
        <v>205</v>
      </c>
      <c r="H1056" t="str">
        <v>Nivea Body Lotion</v>
      </c>
      <c r="I1056" t="str">
        <v>Personal Care</v>
      </c>
      <c r="J1056">
        <v>2</v>
      </c>
      <c r="K1056" s="6">
        <v>399</v>
      </c>
      <c r="L1056" s="7">
        <f t="shared" si="32"/>
        <v>798</v>
      </c>
      <c r="M1056">
        <v>0</v>
      </c>
      <c r="N1056" s="9">
        <v>0</v>
      </c>
      <c r="O1056" s="7">
        <f t="shared" si="33"/>
        <v>798</v>
      </c>
    </row>
    <row r="1057" spans="1:15" x14ac:dyDescent="0.25">
      <c r="A1057" s="5">
        <v>45103</v>
      </c>
      <c r="B1057">
        <v>1056</v>
      </c>
      <c r="C1057">
        <v>35</v>
      </c>
      <c r="D1057" t="str">
        <v>Rhea Bakshi</v>
      </c>
      <c r="E1057" t="str">
        <v xml:space="preserve">Kanpur       </v>
      </c>
      <c r="F1057">
        <v>0</v>
      </c>
      <c r="G1057" t="s">
        <v>171</v>
      </c>
      <c r="H1057" t="str">
        <v>Philips Air Fryer</v>
      </c>
      <c r="I1057" t="str">
        <v>Home Appliances</v>
      </c>
      <c r="J1057">
        <v>1</v>
      </c>
      <c r="K1057" s="6">
        <v>8499</v>
      </c>
      <c r="L1057" s="7">
        <f t="shared" si="32"/>
        <v>8499</v>
      </c>
      <c r="M1057">
        <v>0</v>
      </c>
      <c r="N1057" s="9">
        <v>0</v>
      </c>
      <c r="O1057" s="7">
        <f t="shared" si="33"/>
        <v>8499</v>
      </c>
    </row>
    <row r="1058" spans="1:15" x14ac:dyDescent="0.25">
      <c r="A1058" s="5">
        <v>44035</v>
      </c>
      <c r="B1058">
        <v>1057</v>
      </c>
      <c r="C1058">
        <v>39</v>
      </c>
      <c r="D1058" t="str">
        <v>Sakshi Kaur</v>
      </c>
      <c r="E1058" t="str">
        <v xml:space="preserve">Bhopal       </v>
      </c>
      <c r="F1058">
        <v>0</v>
      </c>
      <c r="G1058" t="s">
        <v>177</v>
      </c>
      <c r="H1058" t="str">
        <v>Prestige Pressure Cooker</v>
      </c>
      <c r="I1058" t="str">
        <v>Home Appliances</v>
      </c>
      <c r="J1058">
        <v>3</v>
      </c>
      <c r="K1058" s="6">
        <v>2299</v>
      </c>
      <c r="L1058" s="7">
        <f t="shared" si="32"/>
        <v>6897</v>
      </c>
      <c r="M1058">
        <v>0</v>
      </c>
      <c r="N1058" s="9">
        <v>0</v>
      </c>
      <c r="O1058" s="7">
        <f t="shared" si="33"/>
        <v>6897</v>
      </c>
    </row>
    <row r="1059" spans="1:15" x14ac:dyDescent="0.25">
      <c r="A1059" s="5">
        <v>45000</v>
      </c>
      <c r="B1059">
        <v>1058</v>
      </c>
      <c r="C1059">
        <v>8</v>
      </c>
      <c r="D1059" t="str">
        <v>Aryan Gupta</v>
      </c>
      <c r="E1059" t="str">
        <v xml:space="preserve">Mumbai       </v>
      </c>
      <c r="F1059">
        <v>0</v>
      </c>
      <c r="G1059" t="s">
        <v>182</v>
      </c>
      <c r="H1059" t="str">
        <v>Fossil Smartwatch</v>
      </c>
      <c r="I1059" t="str">
        <v>Accessories</v>
      </c>
      <c r="J1059">
        <v>3</v>
      </c>
      <c r="K1059" s="6">
        <v>12999</v>
      </c>
      <c r="L1059" s="7">
        <f t="shared" si="32"/>
        <v>38997</v>
      </c>
      <c r="M1059">
        <v>0</v>
      </c>
      <c r="N1059" s="9">
        <v>0</v>
      </c>
      <c r="O1059" s="7">
        <f t="shared" si="33"/>
        <v>38997</v>
      </c>
    </row>
    <row r="1060" spans="1:15" x14ac:dyDescent="0.25">
      <c r="A1060" s="5">
        <v>44361</v>
      </c>
      <c r="B1060">
        <v>1059</v>
      </c>
      <c r="C1060">
        <v>40</v>
      </c>
      <c r="D1060" t="str">
        <v>Samir Ghosh</v>
      </c>
      <c r="E1060" t="str">
        <v xml:space="preserve">Jaipur       </v>
      </c>
      <c r="F1060">
        <v>0</v>
      </c>
      <c r="G1060" t="s">
        <v>162</v>
      </c>
      <c r="H1060" t="str">
        <v>H&amp;M T-Shirt</v>
      </c>
      <c r="I1060" t="str">
        <v>Clothing</v>
      </c>
      <c r="J1060">
        <v>2</v>
      </c>
      <c r="K1060" s="6">
        <v>1499</v>
      </c>
      <c r="L1060" s="7">
        <f t="shared" si="32"/>
        <v>2998</v>
      </c>
      <c r="M1060">
        <v>0</v>
      </c>
      <c r="N1060" s="9">
        <v>0</v>
      </c>
      <c r="O1060" s="7">
        <f t="shared" si="33"/>
        <v>2998</v>
      </c>
    </row>
    <row r="1061" spans="1:15" x14ac:dyDescent="0.25">
      <c r="A1061" s="5">
        <v>44741</v>
      </c>
      <c r="B1061">
        <v>1060</v>
      </c>
      <c r="C1061">
        <v>31</v>
      </c>
      <c r="D1061" t="str">
        <v>Prachi Yadav</v>
      </c>
      <c r="E1061" t="str">
        <v xml:space="preserve">Kanpur       </v>
      </c>
      <c r="F1061">
        <v>0</v>
      </c>
      <c r="G1061" t="s">
        <v>144</v>
      </c>
      <c r="H1061" t="str">
        <v>Sony Bravia 55" TV</v>
      </c>
      <c r="I1061" t="str">
        <v>Electronics</v>
      </c>
      <c r="J1061">
        <v>1</v>
      </c>
      <c r="K1061" s="6">
        <v>89999</v>
      </c>
      <c r="L1061" s="7">
        <f t="shared" si="32"/>
        <v>89999</v>
      </c>
      <c r="M1061">
        <v>0</v>
      </c>
      <c r="N1061" s="9">
        <v>0</v>
      </c>
      <c r="O1061" s="7">
        <f t="shared" si="33"/>
        <v>89999</v>
      </c>
    </row>
    <row r="1062" spans="1:15" x14ac:dyDescent="0.25">
      <c r="A1062" s="5">
        <v>44502</v>
      </c>
      <c r="B1062">
        <v>1061</v>
      </c>
      <c r="C1062">
        <v>25</v>
      </c>
      <c r="D1062" t="str">
        <v>Naina Chauhan</v>
      </c>
      <c r="E1062" t="str">
        <v xml:space="preserve">Kanpur       </v>
      </c>
      <c r="F1062">
        <v>0</v>
      </c>
      <c r="G1062" t="s">
        <v>146</v>
      </c>
      <c r="H1062" t="str">
        <v>HP Pavilion Laptop</v>
      </c>
      <c r="I1062" t="str">
        <v>Electronics</v>
      </c>
      <c r="J1062">
        <v>3</v>
      </c>
      <c r="K1062" s="6">
        <v>64999</v>
      </c>
      <c r="L1062" s="7">
        <f t="shared" si="32"/>
        <v>194997</v>
      </c>
      <c r="M1062">
        <v>0</v>
      </c>
      <c r="N1062" s="9">
        <v>0</v>
      </c>
      <c r="O1062" s="7">
        <f t="shared" si="33"/>
        <v>194997</v>
      </c>
    </row>
    <row r="1063" spans="1:15" x14ac:dyDescent="0.25">
      <c r="A1063" s="5">
        <v>44218</v>
      </c>
      <c r="B1063">
        <v>1062</v>
      </c>
      <c r="C1063">
        <v>48</v>
      </c>
      <c r="D1063" t="str">
        <v>Vikas Tiwari</v>
      </c>
      <c r="E1063" t="str">
        <v xml:space="preserve">Bhopal       </v>
      </c>
      <c r="F1063">
        <v>0</v>
      </c>
      <c r="G1063" t="s">
        <v>175</v>
      </c>
      <c r="H1063" t="str">
        <v>IFB Microwave Oven</v>
      </c>
      <c r="I1063" t="str">
        <v>Home Appliances</v>
      </c>
      <c r="J1063">
        <v>3</v>
      </c>
      <c r="K1063" s="6">
        <v>10499</v>
      </c>
      <c r="L1063" s="7">
        <f t="shared" si="32"/>
        <v>31497</v>
      </c>
      <c r="M1063">
        <v>0</v>
      </c>
      <c r="N1063" s="9">
        <v>0</v>
      </c>
      <c r="O1063" s="7">
        <f t="shared" si="33"/>
        <v>31497</v>
      </c>
    </row>
    <row r="1064" spans="1:15" x14ac:dyDescent="0.25">
      <c r="A1064" s="5">
        <v>44773</v>
      </c>
      <c r="B1064">
        <v>1063</v>
      </c>
      <c r="C1064">
        <v>11</v>
      </c>
      <c r="D1064" t="str">
        <v>Diya Kapoor</v>
      </c>
      <c r="E1064" t="str">
        <v xml:space="preserve">Mumbai       </v>
      </c>
      <c r="F1064" t="s">
        <v>227</v>
      </c>
      <c r="G1064" t="s">
        <v>179</v>
      </c>
      <c r="H1064" t="str">
        <v>Titan Wrist Watch</v>
      </c>
      <c r="I1064" t="str">
        <v>Accessories</v>
      </c>
      <c r="J1064">
        <v>2</v>
      </c>
      <c r="K1064" s="6">
        <v>5999</v>
      </c>
      <c r="L1064" s="7">
        <f t="shared" si="32"/>
        <v>11998</v>
      </c>
      <c r="M1064">
        <v>0.5</v>
      </c>
      <c r="N1064" s="9">
        <v>5999</v>
      </c>
      <c r="O1064" s="7">
        <f t="shared" si="33"/>
        <v>11997.5</v>
      </c>
    </row>
    <row r="1065" spans="1:15" x14ac:dyDescent="0.25">
      <c r="A1065" s="5">
        <v>44063</v>
      </c>
      <c r="B1065">
        <v>1064</v>
      </c>
      <c r="C1065">
        <v>9</v>
      </c>
      <c r="D1065" t="str">
        <v>Avni Iyer</v>
      </c>
      <c r="E1065" t="str">
        <v xml:space="preserve">Kanpur       </v>
      </c>
      <c r="F1065">
        <v>0</v>
      </c>
      <c r="G1065" t="s">
        <v>160</v>
      </c>
      <c r="H1065" t="str">
        <v>Zara Casual Shirt</v>
      </c>
      <c r="I1065" t="str">
        <v>Clothing</v>
      </c>
      <c r="J1065">
        <v>2</v>
      </c>
      <c r="K1065" s="6">
        <v>2199</v>
      </c>
      <c r="L1065" s="7">
        <f t="shared" si="32"/>
        <v>4398</v>
      </c>
      <c r="M1065">
        <v>0</v>
      </c>
      <c r="N1065" s="9">
        <v>0</v>
      </c>
      <c r="O1065" s="7">
        <f t="shared" si="33"/>
        <v>4398</v>
      </c>
    </row>
    <row r="1066" spans="1:15" x14ac:dyDescent="0.25">
      <c r="A1066" s="5">
        <v>44422</v>
      </c>
      <c r="B1066">
        <v>1065</v>
      </c>
      <c r="C1066">
        <v>46</v>
      </c>
      <c r="D1066" t="str">
        <v>Tanvi Nair</v>
      </c>
      <c r="E1066" t="str">
        <v xml:space="preserve">Indore       </v>
      </c>
      <c r="F1066">
        <v>0</v>
      </c>
      <c r="G1066" t="s">
        <v>175</v>
      </c>
      <c r="H1066" t="str">
        <v>IFB Microwave Oven</v>
      </c>
      <c r="I1066" t="str">
        <v>Home Appliances</v>
      </c>
      <c r="J1066">
        <v>3</v>
      </c>
      <c r="K1066" s="6">
        <v>10499</v>
      </c>
      <c r="L1066" s="7">
        <f t="shared" si="32"/>
        <v>31497</v>
      </c>
      <c r="M1066">
        <v>0</v>
      </c>
      <c r="N1066" s="9">
        <v>0</v>
      </c>
      <c r="O1066" s="7">
        <f t="shared" si="33"/>
        <v>31497</v>
      </c>
    </row>
    <row r="1067" spans="1:15" x14ac:dyDescent="0.25">
      <c r="A1067" s="5">
        <v>44502</v>
      </c>
      <c r="B1067">
        <v>1066</v>
      </c>
      <c r="C1067">
        <v>3</v>
      </c>
      <c r="D1067" t="str">
        <v>Aman Verma</v>
      </c>
      <c r="E1067" t="str">
        <v xml:space="preserve">Ahmedabad    </v>
      </c>
      <c r="F1067">
        <v>0</v>
      </c>
      <c r="G1067" t="s">
        <v>166</v>
      </c>
      <c r="H1067" t="str">
        <v>Raymond Suit</v>
      </c>
      <c r="I1067" t="str">
        <v>Clothing</v>
      </c>
      <c r="J1067">
        <v>1</v>
      </c>
      <c r="K1067" s="6">
        <v>15999</v>
      </c>
      <c r="L1067" s="7">
        <f t="shared" si="32"/>
        <v>15999</v>
      </c>
      <c r="M1067">
        <v>0</v>
      </c>
      <c r="N1067" s="9">
        <v>0</v>
      </c>
      <c r="O1067" s="7">
        <f t="shared" si="33"/>
        <v>15999</v>
      </c>
    </row>
    <row r="1068" spans="1:15" x14ac:dyDescent="0.25">
      <c r="A1068" s="5">
        <v>43907</v>
      </c>
      <c r="B1068">
        <v>1067</v>
      </c>
      <c r="C1068">
        <v>3</v>
      </c>
      <c r="D1068" t="str">
        <v>Aman Verma</v>
      </c>
      <c r="E1068" t="str">
        <v xml:space="preserve">Ahmedabad    </v>
      </c>
      <c r="F1068">
        <v>0</v>
      </c>
      <c r="G1068" t="s">
        <v>201</v>
      </c>
      <c r="H1068" t="str">
        <v>Dove Soap Pack</v>
      </c>
      <c r="I1068" t="str">
        <v>Personal Care</v>
      </c>
      <c r="J1068">
        <v>1</v>
      </c>
      <c r="K1068" s="6">
        <v>349</v>
      </c>
      <c r="L1068" s="7">
        <f t="shared" si="32"/>
        <v>349</v>
      </c>
      <c r="M1068">
        <v>0</v>
      </c>
      <c r="N1068" s="9">
        <v>0</v>
      </c>
      <c r="O1068" s="7">
        <f t="shared" si="33"/>
        <v>349</v>
      </c>
    </row>
    <row r="1069" spans="1:15" x14ac:dyDescent="0.25">
      <c r="A1069" s="5">
        <v>45240</v>
      </c>
      <c r="B1069">
        <v>1068</v>
      </c>
      <c r="C1069">
        <v>3</v>
      </c>
      <c r="D1069" t="str">
        <v>Aman Verma</v>
      </c>
      <c r="E1069" t="str">
        <v xml:space="preserve">Ahmedabad    </v>
      </c>
      <c r="F1069">
        <v>0</v>
      </c>
      <c r="G1069" t="s">
        <v>196</v>
      </c>
      <c r="H1069" t="str">
        <v>Wildcraft Hiking Bag</v>
      </c>
      <c r="I1069" t="str">
        <v>Bags</v>
      </c>
      <c r="J1069">
        <v>1</v>
      </c>
      <c r="K1069" s="6">
        <v>5499</v>
      </c>
      <c r="L1069" s="7">
        <f t="shared" si="32"/>
        <v>5499</v>
      </c>
      <c r="M1069">
        <v>0</v>
      </c>
      <c r="N1069" s="9">
        <v>0</v>
      </c>
      <c r="O1069" s="7">
        <f t="shared" si="33"/>
        <v>5499</v>
      </c>
    </row>
    <row r="1070" spans="1:15" x14ac:dyDescent="0.25">
      <c r="A1070" s="5">
        <v>45152</v>
      </c>
      <c r="B1070">
        <v>1069</v>
      </c>
      <c r="C1070">
        <v>44</v>
      </c>
      <c r="D1070" t="str">
        <v>Simran Kaur</v>
      </c>
      <c r="E1070" t="str">
        <v xml:space="preserve">Mumbai       </v>
      </c>
      <c r="F1070">
        <v>0</v>
      </c>
      <c r="G1070" t="s">
        <v>182</v>
      </c>
      <c r="H1070" t="str">
        <v>Fossil Smartwatch</v>
      </c>
      <c r="I1070" t="str">
        <v>Accessories</v>
      </c>
      <c r="J1070">
        <v>3</v>
      </c>
      <c r="K1070" s="6">
        <v>12999</v>
      </c>
      <c r="L1070" s="7">
        <f t="shared" si="32"/>
        <v>38997</v>
      </c>
      <c r="M1070">
        <v>0</v>
      </c>
      <c r="N1070" s="9">
        <v>0</v>
      </c>
      <c r="O1070" s="7">
        <f t="shared" si="33"/>
        <v>38997</v>
      </c>
    </row>
    <row r="1071" spans="1:15" x14ac:dyDescent="0.25">
      <c r="A1071" s="5">
        <v>44576</v>
      </c>
      <c r="B1071">
        <v>1070</v>
      </c>
      <c r="C1071">
        <v>49</v>
      </c>
      <c r="D1071" t="str">
        <v>Viraj Patel</v>
      </c>
      <c r="E1071" t="str">
        <v xml:space="preserve">Lucknow      </v>
      </c>
      <c r="F1071">
        <v>0</v>
      </c>
      <c r="G1071" t="s">
        <v>203</v>
      </c>
      <c r="H1071" t="str">
        <v>Colgate Toothpaste</v>
      </c>
      <c r="I1071" t="str">
        <v>Personal Care</v>
      </c>
      <c r="J1071">
        <v>2</v>
      </c>
      <c r="K1071" s="6">
        <v>99</v>
      </c>
      <c r="L1071" s="7">
        <f t="shared" si="32"/>
        <v>198</v>
      </c>
      <c r="M1071">
        <v>0</v>
      </c>
      <c r="N1071" s="9">
        <v>0</v>
      </c>
      <c r="O1071" s="7">
        <f t="shared" si="33"/>
        <v>198</v>
      </c>
    </row>
    <row r="1072" spans="1:15" x14ac:dyDescent="0.25">
      <c r="A1072" s="5">
        <v>44791</v>
      </c>
      <c r="B1072">
        <v>1071</v>
      </c>
      <c r="C1072">
        <v>25</v>
      </c>
      <c r="D1072" t="str">
        <v>Naina Chauhan</v>
      </c>
      <c r="E1072" t="str">
        <v xml:space="preserve">Kanpur       </v>
      </c>
      <c r="F1072">
        <v>0</v>
      </c>
      <c r="G1072" t="s">
        <v>164</v>
      </c>
      <c r="H1072" t="str">
        <v>FabIndia Kurta</v>
      </c>
      <c r="I1072" t="str">
        <v>Clothing</v>
      </c>
      <c r="J1072">
        <v>1</v>
      </c>
      <c r="K1072" s="6">
        <v>2999</v>
      </c>
      <c r="L1072" s="7">
        <f t="shared" si="32"/>
        <v>2999</v>
      </c>
      <c r="M1072">
        <v>0</v>
      </c>
      <c r="N1072" s="9">
        <v>0</v>
      </c>
      <c r="O1072" s="7">
        <f t="shared" si="33"/>
        <v>2999</v>
      </c>
    </row>
    <row r="1073" spans="1:15" x14ac:dyDescent="0.25">
      <c r="A1073" s="5">
        <v>45010</v>
      </c>
      <c r="B1073">
        <v>1072</v>
      </c>
      <c r="C1073">
        <v>23</v>
      </c>
      <c r="D1073" t="str">
        <v>Meera Bansal</v>
      </c>
      <c r="E1073" t="str">
        <v xml:space="preserve">Hyderabad    </v>
      </c>
      <c r="F1073">
        <v>0</v>
      </c>
      <c r="G1073" t="s">
        <v>157</v>
      </c>
      <c r="H1073" t="str">
        <v>Levi's Denim Jeans</v>
      </c>
      <c r="I1073" t="str">
        <v>Clothing</v>
      </c>
      <c r="J1073">
        <v>3</v>
      </c>
      <c r="K1073" s="6">
        <v>3499</v>
      </c>
      <c r="L1073" s="7">
        <f t="shared" si="32"/>
        <v>10497</v>
      </c>
      <c r="M1073">
        <v>0</v>
      </c>
      <c r="N1073" s="9">
        <v>0</v>
      </c>
      <c r="O1073" s="7">
        <f t="shared" si="33"/>
        <v>10497</v>
      </c>
    </row>
    <row r="1074" spans="1:15" x14ac:dyDescent="0.25">
      <c r="A1074" s="5">
        <v>44508</v>
      </c>
      <c r="B1074">
        <v>1073</v>
      </c>
      <c r="C1074">
        <v>42</v>
      </c>
      <c r="D1074" t="str">
        <v>Shikha Pandey</v>
      </c>
      <c r="E1074" t="str">
        <v xml:space="preserve">Lucknow      </v>
      </c>
      <c r="F1074">
        <v>0</v>
      </c>
      <c r="G1074" t="s">
        <v>187</v>
      </c>
      <c r="H1074" t="str">
        <v>Borosil Glass Set</v>
      </c>
      <c r="I1074" t="str">
        <v>Kitchenware</v>
      </c>
      <c r="J1074">
        <v>3</v>
      </c>
      <c r="K1074" s="6">
        <v>1999</v>
      </c>
      <c r="L1074" s="7">
        <f t="shared" si="32"/>
        <v>5997</v>
      </c>
      <c r="M1074">
        <v>0</v>
      </c>
      <c r="N1074" s="9">
        <v>0</v>
      </c>
      <c r="O1074" s="7">
        <f t="shared" si="33"/>
        <v>5997</v>
      </c>
    </row>
    <row r="1075" spans="1:15" x14ac:dyDescent="0.25">
      <c r="A1075" s="5">
        <v>44950</v>
      </c>
      <c r="B1075">
        <v>1074</v>
      </c>
      <c r="C1075">
        <v>30</v>
      </c>
      <c r="D1075" t="str">
        <v>Pooja Chatterjee</v>
      </c>
      <c r="E1075" t="str">
        <v xml:space="preserve">Patna        </v>
      </c>
      <c r="F1075">
        <v>0</v>
      </c>
      <c r="G1075" t="s">
        <v>153</v>
      </c>
      <c r="H1075" t="str">
        <v>Adidas Sneakers</v>
      </c>
      <c r="I1075" t="str">
        <v>Footwear</v>
      </c>
      <c r="J1075">
        <v>2</v>
      </c>
      <c r="K1075" s="6">
        <v>6999</v>
      </c>
      <c r="L1075" s="7">
        <f t="shared" si="32"/>
        <v>13998</v>
      </c>
      <c r="M1075">
        <v>0</v>
      </c>
      <c r="N1075" s="9">
        <v>0</v>
      </c>
      <c r="O1075" s="7">
        <f t="shared" si="33"/>
        <v>13998</v>
      </c>
    </row>
    <row r="1076" spans="1:15" x14ac:dyDescent="0.25">
      <c r="A1076" s="5">
        <v>44792</v>
      </c>
      <c r="B1076">
        <v>1075</v>
      </c>
      <c r="C1076">
        <v>40</v>
      </c>
      <c r="D1076" t="str">
        <v>Samir Ghosh</v>
      </c>
      <c r="E1076" t="str">
        <v xml:space="preserve">Jaipur       </v>
      </c>
      <c r="F1076">
        <v>0</v>
      </c>
      <c r="G1076" t="s">
        <v>184</v>
      </c>
      <c r="H1076" t="str">
        <v>Tupperware Lunch Box</v>
      </c>
      <c r="I1076" t="str">
        <v>Kitchenware</v>
      </c>
      <c r="J1076">
        <v>1</v>
      </c>
      <c r="K1076" s="6">
        <v>1299</v>
      </c>
      <c r="L1076" s="7">
        <f t="shared" si="32"/>
        <v>1299</v>
      </c>
      <c r="M1076">
        <v>0</v>
      </c>
      <c r="N1076" s="9">
        <v>0</v>
      </c>
      <c r="O1076" s="7">
        <f t="shared" si="33"/>
        <v>1299</v>
      </c>
    </row>
    <row r="1077" spans="1:15" x14ac:dyDescent="0.25">
      <c r="A1077" s="5">
        <v>45197</v>
      </c>
      <c r="B1077">
        <v>1076</v>
      </c>
      <c r="C1077">
        <v>12</v>
      </c>
      <c r="D1077" t="str">
        <v>Gaurav Nair</v>
      </c>
      <c r="E1077" t="str">
        <v xml:space="preserve">Pune         </v>
      </c>
      <c r="F1077">
        <v>0</v>
      </c>
      <c r="G1077" t="s">
        <v>194</v>
      </c>
      <c r="H1077" t="str">
        <v>American Tourister Suitcase</v>
      </c>
      <c r="I1077" t="str">
        <v>Bags</v>
      </c>
      <c r="J1077">
        <v>2</v>
      </c>
      <c r="K1077" s="6">
        <v>8999</v>
      </c>
      <c r="L1077" s="7">
        <f t="shared" si="32"/>
        <v>17998</v>
      </c>
      <c r="M1077">
        <v>0</v>
      </c>
      <c r="N1077" s="9">
        <v>0</v>
      </c>
      <c r="O1077" s="7">
        <f t="shared" si="33"/>
        <v>17998</v>
      </c>
    </row>
    <row r="1078" spans="1:15" x14ac:dyDescent="0.25">
      <c r="A1078" s="5">
        <v>45283</v>
      </c>
      <c r="B1078">
        <v>1077</v>
      </c>
      <c r="C1078">
        <v>48</v>
      </c>
      <c r="D1078" t="str">
        <v>Vikas Tiwari</v>
      </c>
      <c r="E1078" t="str">
        <v xml:space="preserve">Bhopal       </v>
      </c>
      <c r="F1078" t="s">
        <v>232</v>
      </c>
      <c r="G1078" t="s">
        <v>184</v>
      </c>
      <c r="H1078" t="str">
        <v>Tupperware Lunch Box</v>
      </c>
      <c r="I1078" t="str">
        <v>Kitchenware</v>
      </c>
      <c r="J1078">
        <v>1</v>
      </c>
      <c r="K1078" s="6">
        <v>1299</v>
      </c>
      <c r="L1078" s="7">
        <f t="shared" si="32"/>
        <v>1299</v>
      </c>
      <c r="M1078">
        <v>0.7</v>
      </c>
      <c r="N1078" s="9">
        <v>909.3</v>
      </c>
      <c r="O1078" s="7">
        <f t="shared" si="33"/>
        <v>1298.3</v>
      </c>
    </row>
    <row r="1079" spans="1:15" x14ac:dyDescent="0.25">
      <c r="A1079" s="5">
        <v>45251</v>
      </c>
      <c r="B1079">
        <v>1078</v>
      </c>
      <c r="C1079">
        <v>24</v>
      </c>
      <c r="D1079" t="str">
        <v>Mohit Aggarwal</v>
      </c>
      <c r="E1079" t="str">
        <v xml:space="preserve">Patna        </v>
      </c>
      <c r="F1079">
        <v>0</v>
      </c>
      <c r="G1079" t="s">
        <v>179</v>
      </c>
      <c r="H1079" t="str">
        <v>Titan Wrist Watch</v>
      </c>
      <c r="I1079" t="str">
        <v>Accessories</v>
      </c>
      <c r="J1079">
        <v>1</v>
      </c>
      <c r="K1079" s="6">
        <v>5999</v>
      </c>
      <c r="L1079" s="7">
        <f t="shared" si="32"/>
        <v>5999</v>
      </c>
      <c r="M1079">
        <v>0</v>
      </c>
      <c r="N1079" s="9">
        <v>0</v>
      </c>
      <c r="O1079" s="7">
        <f t="shared" si="33"/>
        <v>5999</v>
      </c>
    </row>
    <row r="1080" spans="1:15" x14ac:dyDescent="0.25">
      <c r="A1080" s="5">
        <v>44130</v>
      </c>
      <c r="B1080">
        <v>1079</v>
      </c>
      <c r="C1080">
        <v>25</v>
      </c>
      <c r="D1080" t="str">
        <v>Naina Chauhan</v>
      </c>
      <c r="E1080" t="str">
        <v xml:space="preserve">Kanpur       </v>
      </c>
      <c r="F1080">
        <v>0</v>
      </c>
      <c r="G1080" t="s">
        <v>168</v>
      </c>
      <c r="H1080" t="str">
        <v>Bajaj Mixer Grinder</v>
      </c>
      <c r="I1080" t="str">
        <v>Home Appliances</v>
      </c>
      <c r="J1080">
        <v>2</v>
      </c>
      <c r="K1080" s="6">
        <v>4999</v>
      </c>
      <c r="L1080" s="7">
        <f t="shared" si="32"/>
        <v>9998</v>
      </c>
      <c r="M1080">
        <v>0</v>
      </c>
      <c r="N1080" s="9">
        <v>0</v>
      </c>
      <c r="O1080" s="7">
        <f t="shared" si="33"/>
        <v>9998</v>
      </c>
    </row>
    <row r="1081" spans="1:15" x14ac:dyDescent="0.25">
      <c r="A1081" s="5">
        <v>45036</v>
      </c>
      <c r="B1081">
        <v>1080</v>
      </c>
      <c r="C1081">
        <v>7</v>
      </c>
      <c r="D1081" t="str">
        <v>Arjun Joshi</v>
      </c>
      <c r="E1081" t="str">
        <v xml:space="preserve">Kanpur       </v>
      </c>
      <c r="F1081" t="s">
        <v>212</v>
      </c>
      <c r="G1081" t="s">
        <v>144</v>
      </c>
      <c r="H1081" t="str">
        <v>Sony Bravia 55" TV</v>
      </c>
      <c r="I1081" t="str">
        <v>Electronics</v>
      </c>
      <c r="J1081">
        <v>3</v>
      </c>
      <c r="K1081" s="6">
        <v>89999</v>
      </c>
      <c r="L1081" s="7">
        <f t="shared" si="32"/>
        <v>269997</v>
      </c>
      <c r="M1081">
        <v>0.2</v>
      </c>
      <c r="N1081" s="9">
        <v>53999.4</v>
      </c>
      <c r="O1081" s="7">
        <f t="shared" si="33"/>
        <v>269996.79999999999</v>
      </c>
    </row>
    <row r="1082" spans="1:15" x14ac:dyDescent="0.25">
      <c r="A1082" s="5">
        <v>44304</v>
      </c>
      <c r="B1082">
        <v>1081</v>
      </c>
      <c r="C1082">
        <v>36</v>
      </c>
      <c r="D1082" t="str">
        <v>Rishi Kulkarni</v>
      </c>
      <c r="E1082" t="str">
        <v>Visakhapatnam</v>
      </c>
      <c r="F1082" t="s">
        <v>212</v>
      </c>
      <c r="G1082" t="s">
        <v>203</v>
      </c>
      <c r="H1082" t="str">
        <v>Colgate Toothpaste</v>
      </c>
      <c r="I1082" t="str">
        <v>Personal Care</v>
      </c>
      <c r="J1082">
        <v>1</v>
      </c>
      <c r="K1082" s="6">
        <v>99</v>
      </c>
      <c r="L1082" s="7">
        <f t="shared" si="32"/>
        <v>99</v>
      </c>
      <c r="M1082">
        <v>0.2</v>
      </c>
      <c r="N1082" s="9">
        <v>19.8</v>
      </c>
      <c r="O1082" s="7">
        <f t="shared" si="33"/>
        <v>98.8</v>
      </c>
    </row>
    <row r="1083" spans="1:15" x14ac:dyDescent="0.25">
      <c r="A1083" s="5">
        <v>44435</v>
      </c>
      <c r="B1083">
        <v>1082</v>
      </c>
      <c r="C1083">
        <v>38</v>
      </c>
      <c r="D1083" t="str">
        <v>Saanvi Pillai</v>
      </c>
      <c r="E1083" t="str">
        <v xml:space="preserve">Lucknow      </v>
      </c>
      <c r="F1083">
        <v>0</v>
      </c>
      <c r="G1083" t="s">
        <v>146</v>
      </c>
      <c r="H1083" t="str">
        <v>HP Pavilion Laptop</v>
      </c>
      <c r="I1083" t="str">
        <v>Electronics</v>
      </c>
      <c r="J1083">
        <v>2</v>
      </c>
      <c r="K1083" s="6">
        <v>64999</v>
      </c>
      <c r="L1083" s="7">
        <f t="shared" si="32"/>
        <v>129998</v>
      </c>
      <c r="M1083">
        <v>0</v>
      </c>
      <c r="N1083" s="9">
        <v>0</v>
      </c>
      <c r="O1083" s="7">
        <f t="shared" si="33"/>
        <v>129998</v>
      </c>
    </row>
    <row r="1084" spans="1:15" x14ac:dyDescent="0.25">
      <c r="A1084" s="5">
        <v>44006</v>
      </c>
      <c r="B1084">
        <v>1083</v>
      </c>
      <c r="C1084">
        <v>43</v>
      </c>
      <c r="D1084" t="str">
        <v>Siddharth Reddy</v>
      </c>
      <c r="E1084" t="str">
        <v xml:space="preserve">Pune         </v>
      </c>
      <c r="F1084">
        <v>0</v>
      </c>
      <c r="G1084" t="s">
        <v>160</v>
      </c>
      <c r="H1084" t="str">
        <v>Zara Casual Shirt</v>
      </c>
      <c r="I1084" t="str">
        <v>Clothing</v>
      </c>
      <c r="J1084">
        <v>1</v>
      </c>
      <c r="K1084" s="6">
        <v>2199</v>
      </c>
      <c r="L1084" s="7">
        <f t="shared" si="32"/>
        <v>2199</v>
      </c>
      <c r="M1084">
        <v>0</v>
      </c>
      <c r="N1084" s="9">
        <v>0</v>
      </c>
      <c r="O1084" s="7">
        <f t="shared" si="33"/>
        <v>2199</v>
      </c>
    </row>
    <row r="1085" spans="1:15" x14ac:dyDescent="0.25">
      <c r="A1085" s="5">
        <v>44212</v>
      </c>
      <c r="B1085">
        <v>1084</v>
      </c>
      <c r="C1085">
        <v>1</v>
      </c>
      <c r="D1085" t="str">
        <v>Aarav Singh</v>
      </c>
      <c r="E1085" t="str">
        <v xml:space="preserve">Nagpur       </v>
      </c>
      <c r="F1085">
        <v>0</v>
      </c>
      <c r="G1085" t="s">
        <v>168</v>
      </c>
      <c r="H1085" t="str">
        <v>Bajaj Mixer Grinder</v>
      </c>
      <c r="I1085" t="str">
        <v>Home Appliances</v>
      </c>
      <c r="J1085">
        <v>2</v>
      </c>
      <c r="K1085" s="6">
        <v>4999</v>
      </c>
      <c r="L1085" s="7">
        <f t="shared" si="32"/>
        <v>9998</v>
      </c>
      <c r="M1085">
        <v>0</v>
      </c>
      <c r="N1085" s="9">
        <v>0</v>
      </c>
      <c r="O1085" s="7">
        <f t="shared" si="33"/>
        <v>9998</v>
      </c>
    </row>
    <row r="1086" spans="1:15" x14ac:dyDescent="0.25">
      <c r="A1086" s="5">
        <v>44216</v>
      </c>
      <c r="B1086">
        <v>1085</v>
      </c>
      <c r="C1086">
        <v>1</v>
      </c>
      <c r="D1086" t="str">
        <v>Aarav Singh</v>
      </c>
      <c r="E1086" t="str">
        <v xml:space="preserve">Nagpur       </v>
      </c>
      <c r="F1086">
        <v>0</v>
      </c>
      <c r="G1086" t="s">
        <v>201</v>
      </c>
      <c r="H1086" t="str">
        <v>Dove Soap Pack</v>
      </c>
      <c r="I1086" t="str">
        <v>Personal Care</v>
      </c>
      <c r="J1086">
        <v>1</v>
      </c>
      <c r="K1086" s="6">
        <v>349</v>
      </c>
      <c r="L1086" s="7">
        <f t="shared" si="32"/>
        <v>349</v>
      </c>
      <c r="M1086">
        <v>0</v>
      </c>
      <c r="N1086" s="9">
        <v>0</v>
      </c>
      <c r="O1086" s="7">
        <f t="shared" si="33"/>
        <v>349</v>
      </c>
    </row>
    <row r="1087" spans="1:15" x14ac:dyDescent="0.25">
      <c r="A1087" s="5">
        <v>44033</v>
      </c>
      <c r="B1087">
        <v>1086</v>
      </c>
      <c r="C1087">
        <v>38</v>
      </c>
      <c r="D1087" t="str">
        <v>Saanvi Pillai</v>
      </c>
      <c r="E1087" t="str">
        <v xml:space="preserve">Lucknow      </v>
      </c>
      <c r="F1087">
        <v>0</v>
      </c>
      <c r="G1087" t="s">
        <v>171</v>
      </c>
      <c r="H1087" t="str">
        <v>Philips Air Fryer</v>
      </c>
      <c r="I1087" t="str">
        <v>Home Appliances</v>
      </c>
      <c r="J1087">
        <v>3</v>
      </c>
      <c r="K1087" s="6">
        <v>8499</v>
      </c>
      <c r="L1087" s="7">
        <f t="shared" si="32"/>
        <v>25497</v>
      </c>
      <c r="M1087">
        <v>0</v>
      </c>
      <c r="N1087" s="9">
        <v>0</v>
      </c>
      <c r="O1087" s="7">
        <f t="shared" si="33"/>
        <v>25497</v>
      </c>
    </row>
    <row r="1088" spans="1:15" x14ac:dyDescent="0.25">
      <c r="A1088" s="5">
        <v>43931</v>
      </c>
      <c r="B1088">
        <v>1087</v>
      </c>
      <c r="C1088">
        <v>44</v>
      </c>
      <c r="D1088" t="str">
        <v>Simran Kaur</v>
      </c>
      <c r="E1088" t="str">
        <v xml:space="preserve">Mumbai       </v>
      </c>
      <c r="F1088" t="s">
        <v>212</v>
      </c>
      <c r="G1088" t="s">
        <v>177</v>
      </c>
      <c r="H1088" t="str">
        <v>Prestige Pressure Cooker</v>
      </c>
      <c r="I1088" t="str">
        <v>Home Appliances</v>
      </c>
      <c r="J1088">
        <v>2</v>
      </c>
      <c r="K1088" s="6">
        <v>2299</v>
      </c>
      <c r="L1088" s="7">
        <f t="shared" si="32"/>
        <v>4598</v>
      </c>
      <c r="M1088">
        <v>0.2</v>
      </c>
      <c r="N1088" s="9">
        <v>919.6</v>
      </c>
      <c r="O1088" s="7">
        <f t="shared" si="33"/>
        <v>4597.8</v>
      </c>
    </row>
    <row r="1089" spans="1:15" x14ac:dyDescent="0.25">
      <c r="A1089" s="5">
        <v>44016</v>
      </c>
      <c r="B1089">
        <v>1088</v>
      </c>
      <c r="C1089">
        <v>5</v>
      </c>
      <c r="D1089" t="str">
        <v>Aniket Sharma</v>
      </c>
      <c r="E1089" t="str">
        <v xml:space="preserve">Indore       </v>
      </c>
      <c r="F1089" t="s">
        <v>227</v>
      </c>
      <c r="G1089" t="s">
        <v>177</v>
      </c>
      <c r="H1089" t="str">
        <v>Prestige Pressure Cooker</v>
      </c>
      <c r="I1089" t="str">
        <v>Home Appliances</v>
      </c>
      <c r="J1089">
        <v>3</v>
      </c>
      <c r="K1089" s="6">
        <v>2299</v>
      </c>
      <c r="L1089" s="7">
        <f t="shared" si="32"/>
        <v>6897</v>
      </c>
      <c r="M1089">
        <v>0.5</v>
      </c>
      <c r="N1089" s="9">
        <v>3448.5</v>
      </c>
      <c r="O1089" s="7">
        <f t="shared" si="33"/>
        <v>6896.5</v>
      </c>
    </row>
    <row r="1090" spans="1:15" x14ac:dyDescent="0.25">
      <c r="A1090" s="5">
        <v>44144</v>
      </c>
      <c r="B1090">
        <v>1089</v>
      </c>
      <c r="C1090">
        <v>26</v>
      </c>
      <c r="D1090" t="str">
        <v>Neha Sinha</v>
      </c>
      <c r="E1090" t="str">
        <v xml:space="preserve">Kolkata      </v>
      </c>
      <c r="F1090">
        <v>0</v>
      </c>
      <c r="G1090" t="s">
        <v>142</v>
      </c>
      <c r="H1090" t="str">
        <v>Samsung Galaxy S21</v>
      </c>
      <c r="I1090" t="str">
        <v>Electronics</v>
      </c>
      <c r="J1090">
        <v>2</v>
      </c>
      <c r="K1090" s="6">
        <v>69999</v>
      </c>
      <c r="L1090" s="7">
        <f t="shared" si="32"/>
        <v>139998</v>
      </c>
      <c r="M1090">
        <v>0</v>
      </c>
      <c r="N1090" s="9">
        <v>0</v>
      </c>
      <c r="O1090" s="7">
        <f t="shared" si="33"/>
        <v>139998</v>
      </c>
    </row>
    <row r="1091" spans="1:15" x14ac:dyDescent="0.25">
      <c r="A1091" s="5">
        <v>44580</v>
      </c>
      <c r="B1091">
        <v>1090</v>
      </c>
      <c r="C1091">
        <v>48</v>
      </c>
      <c r="D1091" t="str">
        <v>Vikas Tiwari</v>
      </c>
      <c r="E1091" t="str">
        <v xml:space="preserve">Bhopal       </v>
      </c>
      <c r="F1091">
        <v>0</v>
      </c>
      <c r="G1091" t="s">
        <v>177</v>
      </c>
      <c r="H1091" t="str">
        <v>Prestige Pressure Cooker</v>
      </c>
      <c r="I1091" t="str">
        <v>Home Appliances</v>
      </c>
      <c r="J1091">
        <v>2</v>
      </c>
      <c r="K1091" s="6">
        <v>2299</v>
      </c>
      <c r="L1091" s="7">
        <f t="shared" ref="L1091:L1154" si="34">J1091*K1091</f>
        <v>4598</v>
      </c>
      <c r="M1091">
        <v>0</v>
      </c>
      <c r="N1091" s="9">
        <v>0</v>
      </c>
      <c r="O1091" s="7">
        <f t="shared" ref="O1091:O1154" si="35">L1091-M1091</f>
        <v>4598</v>
      </c>
    </row>
    <row r="1092" spans="1:15" x14ac:dyDescent="0.25">
      <c r="A1092" s="5">
        <v>45178</v>
      </c>
      <c r="B1092">
        <v>1091</v>
      </c>
      <c r="C1092">
        <v>45</v>
      </c>
      <c r="D1092" t="str">
        <v>Sneha Sharma</v>
      </c>
      <c r="E1092" t="str">
        <v xml:space="preserve">Jaipur       </v>
      </c>
      <c r="F1092">
        <v>0</v>
      </c>
      <c r="G1092" t="s">
        <v>203</v>
      </c>
      <c r="H1092" t="str">
        <v>Colgate Toothpaste</v>
      </c>
      <c r="I1092" t="str">
        <v>Personal Care</v>
      </c>
      <c r="J1092">
        <v>1</v>
      </c>
      <c r="K1092" s="6">
        <v>99</v>
      </c>
      <c r="L1092" s="7">
        <f t="shared" si="34"/>
        <v>99</v>
      </c>
      <c r="M1092">
        <v>0</v>
      </c>
      <c r="N1092" s="9">
        <v>0</v>
      </c>
      <c r="O1092" s="7">
        <f t="shared" si="35"/>
        <v>99</v>
      </c>
    </row>
    <row r="1093" spans="1:15" x14ac:dyDescent="0.25">
      <c r="A1093" s="5">
        <v>44116</v>
      </c>
      <c r="B1093">
        <v>1092</v>
      </c>
      <c r="C1093">
        <v>44</v>
      </c>
      <c r="D1093" t="str">
        <v>Simran Kaur</v>
      </c>
      <c r="E1093" t="str">
        <v xml:space="preserve">Mumbai       </v>
      </c>
      <c r="F1093">
        <v>0</v>
      </c>
      <c r="G1093" t="s">
        <v>198</v>
      </c>
      <c r="H1093" t="str">
        <v>L'Oreal Shampoo</v>
      </c>
      <c r="I1093" t="str">
        <v>Personal Care</v>
      </c>
      <c r="J1093">
        <v>1</v>
      </c>
      <c r="K1093" s="6">
        <v>699</v>
      </c>
      <c r="L1093" s="7">
        <f t="shared" si="34"/>
        <v>699</v>
      </c>
      <c r="M1093">
        <v>0</v>
      </c>
      <c r="N1093" s="9">
        <v>0</v>
      </c>
      <c r="O1093" s="7">
        <f t="shared" si="35"/>
        <v>699</v>
      </c>
    </row>
    <row r="1094" spans="1:15" x14ac:dyDescent="0.25">
      <c r="A1094" s="5">
        <v>44201</v>
      </c>
      <c r="B1094">
        <v>1093</v>
      </c>
      <c r="C1094">
        <v>16</v>
      </c>
      <c r="D1094" t="str">
        <v>Kabir Choudhary</v>
      </c>
      <c r="E1094" t="str">
        <v xml:space="preserve">Jaipur       </v>
      </c>
      <c r="F1094">
        <v>0</v>
      </c>
      <c r="G1094" t="s">
        <v>196</v>
      </c>
      <c r="H1094" t="str">
        <v>Wildcraft Hiking Bag</v>
      </c>
      <c r="I1094" t="str">
        <v>Bags</v>
      </c>
      <c r="J1094">
        <v>2</v>
      </c>
      <c r="K1094" s="6">
        <v>5499</v>
      </c>
      <c r="L1094" s="7">
        <f t="shared" si="34"/>
        <v>10998</v>
      </c>
      <c r="M1094">
        <v>0</v>
      </c>
      <c r="N1094" s="9">
        <v>0</v>
      </c>
      <c r="O1094" s="7">
        <f t="shared" si="35"/>
        <v>10998</v>
      </c>
    </row>
    <row r="1095" spans="1:15" x14ac:dyDescent="0.25">
      <c r="A1095" s="5">
        <v>45013</v>
      </c>
      <c r="B1095">
        <v>1094</v>
      </c>
      <c r="C1095">
        <v>24</v>
      </c>
      <c r="D1095" t="str">
        <v>Mohit Aggarwal</v>
      </c>
      <c r="E1095" t="str">
        <v xml:space="preserve">Patna        </v>
      </c>
      <c r="F1095">
        <v>0</v>
      </c>
      <c r="G1095" t="s">
        <v>191</v>
      </c>
      <c r="H1095" t="str">
        <v>Puma Backpack</v>
      </c>
      <c r="I1095" t="str">
        <v>Bags</v>
      </c>
      <c r="J1095">
        <v>3</v>
      </c>
      <c r="K1095" s="6">
        <v>2799</v>
      </c>
      <c r="L1095" s="7">
        <f t="shared" si="34"/>
        <v>8397</v>
      </c>
      <c r="M1095">
        <v>0</v>
      </c>
      <c r="N1095" s="9">
        <v>0</v>
      </c>
      <c r="O1095" s="7">
        <f t="shared" si="35"/>
        <v>8397</v>
      </c>
    </row>
    <row r="1096" spans="1:15" x14ac:dyDescent="0.25">
      <c r="A1096" s="5">
        <v>44386</v>
      </c>
      <c r="B1096">
        <v>1095</v>
      </c>
      <c r="C1096">
        <v>23</v>
      </c>
      <c r="D1096" t="str">
        <v>Meera Bansal</v>
      </c>
      <c r="E1096" t="str">
        <v xml:space="preserve">Hyderabad    </v>
      </c>
      <c r="F1096">
        <v>0</v>
      </c>
      <c r="G1096" t="s">
        <v>155</v>
      </c>
      <c r="H1096" t="str">
        <v>Puma Sports Shoes</v>
      </c>
      <c r="I1096" t="str">
        <v>Footwear</v>
      </c>
      <c r="J1096">
        <v>3</v>
      </c>
      <c r="K1096" s="6">
        <v>5499</v>
      </c>
      <c r="L1096" s="7">
        <f t="shared" si="34"/>
        <v>16497</v>
      </c>
      <c r="M1096">
        <v>0</v>
      </c>
      <c r="N1096" s="9">
        <v>0</v>
      </c>
      <c r="O1096" s="7">
        <f t="shared" si="35"/>
        <v>16497</v>
      </c>
    </row>
    <row r="1097" spans="1:15" x14ac:dyDescent="0.25">
      <c r="A1097" s="5">
        <v>45066</v>
      </c>
      <c r="B1097">
        <v>1096</v>
      </c>
      <c r="C1097">
        <v>2</v>
      </c>
      <c r="D1097" t="str">
        <v>Aditi Patel</v>
      </c>
      <c r="E1097" t="str">
        <v xml:space="preserve">Bhopal       </v>
      </c>
      <c r="F1097" t="s">
        <v>212</v>
      </c>
      <c r="G1097" t="s">
        <v>191</v>
      </c>
      <c r="H1097" t="str">
        <v>Puma Backpack</v>
      </c>
      <c r="I1097" t="str">
        <v>Bags</v>
      </c>
      <c r="J1097">
        <v>2</v>
      </c>
      <c r="K1097" s="6">
        <v>2799</v>
      </c>
      <c r="L1097" s="7">
        <f t="shared" si="34"/>
        <v>5598</v>
      </c>
      <c r="M1097">
        <v>0.2</v>
      </c>
      <c r="N1097" s="9">
        <v>1119.6000000000001</v>
      </c>
      <c r="O1097" s="7">
        <f t="shared" si="35"/>
        <v>5597.8</v>
      </c>
    </row>
    <row r="1098" spans="1:15" x14ac:dyDescent="0.25">
      <c r="A1098" s="5">
        <v>45005</v>
      </c>
      <c r="B1098">
        <v>1097</v>
      </c>
      <c r="C1098">
        <v>6</v>
      </c>
      <c r="D1098" t="str">
        <v>Anjali Rao</v>
      </c>
      <c r="E1098" t="str">
        <v xml:space="preserve">Bhopal       </v>
      </c>
      <c r="F1098">
        <v>0</v>
      </c>
      <c r="G1098" t="s">
        <v>162</v>
      </c>
      <c r="H1098" t="str">
        <v>H&amp;M T-Shirt</v>
      </c>
      <c r="I1098" t="str">
        <v>Clothing</v>
      </c>
      <c r="J1098">
        <v>3</v>
      </c>
      <c r="K1098" s="6">
        <v>1499</v>
      </c>
      <c r="L1098" s="7">
        <f t="shared" si="34"/>
        <v>4497</v>
      </c>
      <c r="M1098">
        <v>0</v>
      </c>
      <c r="N1098" s="9">
        <v>0</v>
      </c>
      <c r="O1098" s="7">
        <f t="shared" si="35"/>
        <v>4497</v>
      </c>
    </row>
    <row r="1099" spans="1:15" x14ac:dyDescent="0.25">
      <c r="A1099" s="5">
        <v>44769</v>
      </c>
      <c r="B1099">
        <v>1098</v>
      </c>
      <c r="C1099">
        <v>8</v>
      </c>
      <c r="D1099" t="str">
        <v>Aryan Gupta</v>
      </c>
      <c r="E1099" t="str">
        <v xml:space="preserve">Mumbai       </v>
      </c>
      <c r="F1099">
        <v>0</v>
      </c>
      <c r="G1099" t="s">
        <v>198</v>
      </c>
      <c r="H1099" t="str">
        <v>L'Oreal Shampoo</v>
      </c>
      <c r="I1099" t="str">
        <v>Personal Care</v>
      </c>
      <c r="J1099">
        <v>2</v>
      </c>
      <c r="K1099" s="6">
        <v>699</v>
      </c>
      <c r="L1099" s="7">
        <f t="shared" si="34"/>
        <v>1398</v>
      </c>
      <c r="M1099">
        <v>0</v>
      </c>
      <c r="N1099" s="9">
        <v>0</v>
      </c>
      <c r="O1099" s="7">
        <f t="shared" si="35"/>
        <v>1398</v>
      </c>
    </row>
    <row r="1100" spans="1:15" x14ac:dyDescent="0.25">
      <c r="A1100" s="5">
        <v>44258</v>
      </c>
      <c r="B1100">
        <v>1099</v>
      </c>
      <c r="C1100">
        <v>49</v>
      </c>
      <c r="D1100" t="str">
        <v>Viraj Patel</v>
      </c>
      <c r="E1100" t="str">
        <v xml:space="preserve">Lucknow      </v>
      </c>
      <c r="F1100">
        <v>0</v>
      </c>
      <c r="G1100" t="s">
        <v>187</v>
      </c>
      <c r="H1100" t="str">
        <v>Borosil Glass Set</v>
      </c>
      <c r="I1100" t="str">
        <v>Kitchenware</v>
      </c>
      <c r="J1100">
        <v>2</v>
      </c>
      <c r="K1100" s="6">
        <v>1999</v>
      </c>
      <c r="L1100" s="7">
        <f t="shared" si="34"/>
        <v>3998</v>
      </c>
      <c r="M1100">
        <v>0</v>
      </c>
      <c r="N1100" s="9">
        <v>0</v>
      </c>
      <c r="O1100" s="7">
        <f t="shared" si="35"/>
        <v>3998</v>
      </c>
    </row>
    <row r="1101" spans="1:15" x14ac:dyDescent="0.25">
      <c r="A1101" s="5">
        <v>45142</v>
      </c>
      <c r="B1101">
        <v>1100</v>
      </c>
      <c r="C1101">
        <v>30</v>
      </c>
      <c r="D1101" t="str">
        <v>Pooja Chatterjee</v>
      </c>
      <c r="E1101" t="str">
        <v xml:space="preserve">Patna        </v>
      </c>
      <c r="F1101">
        <v>0</v>
      </c>
      <c r="G1101" t="s">
        <v>162</v>
      </c>
      <c r="H1101" t="str">
        <v>H&amp;M T-Shirt</v>
      </c>
      <c r="I1101" t="str">
        <v>Clothing</v>
      </c>
      <c r="J1101">
        <v>3</v>
      </c>
      <c r="K1101" s="6">
        <v>1499</v>
      </c>
      <c r="L1101" s="7">
        <f t="shared" si="34"/>
        <v>4497</v>
      </c>
      <c r="M1101">
        <v>0</v>
      </c>
      <c r="N1101" s="9">
        <v>0</v>
      </c>
      <c r="O1101" s="7">
        <f t="shared" si="35"/>
        <v>4497</v>
      </c>
    </row>
    <row r="1102" spans="1:15" x14ac:dyDescent="0.25">
      <c r="A1102" s="5">
        <v>44097</v>
      </c>
      <c r="B1102">
        <v>1101</v>
      </c>
      <c r="C1102">
        <v>33</v>
      </c>
      <c r="D1102" t="str">
        <v>Rajat Saxena</v>
      </c>
      <c r="E1102" t="str">
        <v xml:space="preserve">Kanpur       </v>
      </c>
      <c r="F1102">
        <v>0</v>
      </c>
      <c r="G1102" t="s">
        <v>205</v>
      </c>
      <c r="H1102" t="str">
        <v>Nivea Body Lotion</v>
      </c>
      <c r="I1102" t="str">
        <v>Personal Care</v>
      </c>
      <c r="J1102">
        <v>3</v>
      </c>
      <c r="K1102" s="6">
        <v>399</v>
      </c>
      <c r="L1102" s="7">
        <f t="shared" si="34"/>
        <v>1197</v>
      </c>
      <c r="M1102">
        <v>0</v>
      </c>
      <c r="N1102" s="9">
        <v>0</v>
      </c>
      <c r="O1102" s="7">
        <f t="shared" si="35"/>
        <v>1197</v>
      </c>
    </row>
    <row r="1103" spans="1:15" x14ac:dyDescent="0.25">
      <c r="A1103" s="5">
        <v>44781</v>
      </c>
      <c r="B1103">
        <v>1102</v>
      </c>
      <c r="C1103">
        <v>47</v>
      </c>
      <c r="D1103" t="str">
        <v>Tanya Singh</v>
      </c>
      <c r="E1103" t="str">
        <v xml:space="preserve">Delhi        </v>
      </c>
      <c r="F1103">
        <v>0</v>
      </c>
      <c r="G1103" t="s">
        <v>150</v>
      </c>
      <c r="H1103" t="str">
        <v>Nike Running Shoes</v>
      </c>
      <c r="I1103" t="str">
        <v>Footwear</v>
      </c>
      <c r="J1103">
        <v>3</v>
      </c>
      <c r="K1103" s="6">
        <v>7499</v>
      </c>
      <c r="L1103" s="7">
        <f t="shared" si="34"/>
        <v>22497</v>
      </c>
      <c r="M1103">
        <v>0</v>
      </c>
      <c r="N1103" s="9">
        <v>0</v>
      </c>
      <c r="O1103" s="7">
        <f t="shared" si="35"/>
        <v>22497</v>
      </c>
    </row>
    <row r="1104" spans="1:15" x14ac:dyDescent="0.25">
      <c r="A1104" s="5">
        <v>44230</v>
      </c>
      <c r="B1104">
        <v>1103</v>
      </c>
      <c r="C1104">
        <v>1</v>
      </c>
      <c r="D1104" t="str">
        <v>Aarav Singh</v>
      </c>
      <c r="E1104" t="str">
        <v xml:space="preserve">Nagpur       </v>
      </c>
      <c r="F1104">
        <v>0</v>
      </c>
      <c r="G1104" t="s">
        <v>171</v>
      </c>
      <c r="H1104" t="str">
        <v>Philips Air Fryer</v>
      </c>
      <c r="I1104" t="str">
        <v>Home Appliances</v>
      </c>
      <c r="J1104">
        <v>2</v>
      </c>
      <c r="K1104" s="6">
        <v>8499</v>
      </c>
      <c r="L1104" s="7">
        <f t="shared" si="34"/>
        <v>16998</v>
      </c>
      <c r="M1104">
        <v>0</v>
      </c>
      <c r="N1104" s="9">
        <v>0</v>
      </c>
      <c r="O1104" s="7">
        <f t="shared" si="35"/>
        <v>16998</v>
      </c>
    </row>
    <row r="1105" spans="1:15" x14ac:dyDescent="0.25">
      <c r="A1105" s="5">
        <v>44852</v>
      </c>
      <c r="B1105">
        <v>1104</v>
      </c>
      <c r="C1105">
        <v>38</v>
      </c>
      <c r="D1105" t="str">
        <v>Saanvi Pillai</v>
      </c>
      <c r="E1105" t="str">
        <v xml:space="preserve">Lucknow      </v>
      </c>
      <c r="F1105">
        <v>0</v>
      </c>
      <c r="G1105" t="s">
        <v>144</v>
      </c>
      <c r="H1105" t="str">
        <v>Sony Bravia 55" TV</v>
      </c>
      <c r="I1105" t="str">
        <v>Electronics</v>
      </c>
      <c r="J1105">
        <v>2</v>
      </c>
      <c r="K1105" s="6">
        <v>89999</v>
      </c>
      <c r="L1105" s="7">
        <f t="shared" si="34"/>
        <v>179998</v>
      </c>
      <c r="M1105">
        <v>0</v>
      </c>
      <c r="N1105" s="9">
        <v>0</v>
      </c>
      <c r="O1105" s="7">
        <f t="shared" si="35"/>
        <v>179998</v>
      </c>
    </row>
    <row r="1106" spans="1:15" x14ac:dyDescent="0.25">
      <c r="A1106" s="5">
        <v>43928</v>
      </c>
      <c r="B1106">
        <v>1105</v>
      </c>
      <c r="C1106">
        <v>36</v>
      </c>
      <c r="D1106" t="str">
        <v>Rishi Kulkarni</v>
      </c>
      <c r="E1106" t="str">
        <v>Visakhapatnam</v>
      </c>
      <c r="F1106" t="s">
        <v>212</v>
      </c>
      <c r="G1106" t="s">
        <v>198</v>
      </c>
      <c r="H1106" t="str">
        <v>L'Oreal Shampoo</v>
      </c>
      <c r="I1106" t="str">
        <v>Personal Care</v>
      </c>
      <c r="J1106">
        <v>3</v>
      </c>
      <c r="K1106" s="6">
        <v>699</v>
      </c>
      <c r="L1106" s="7">
        <f t="shared" si="34"/>
        <v>2097</v>
      </c>
      <c r="M1106">
        <v>0.2</v>
      </c>
      <c r="N1106" s="9">
        <v>419.40000000000003</v>
      </c>
      <c r="O1106" s="7">
        <f t="shared" si="35"/>
        <v>2096.8000000000002</v>
      </c>
    </row>
    <row r="1107" spans="1:15" x14ac:dyDescent="0.25">
      <c r="A1107" s="5">
        <v>43989</v>
      </c>
      <c r="B1107">
        <v>1106</v>
      </c>
      <c r="C1107">
        <v>21</v>
      </c>
      <c r="D1107" t="str">
        <v>Lavanya Jain</v>
      </c>
      <c r="E1107" t="str">
        <v xml:space="preserve">Indore       </v>
      </c>
      <c r="F1107">
        <v>0</v>
      </c>
      <c r="G1107" t="s">
        <v>182</v>
      </c>
      <c r="H1107" t="str">
        <v>Fossil Smartwatch</v>
      </c>
      <c r="I1107" t="str">
        <v>Accessories</v>
      </c>
      <c r="J1107">
        <v>3</v>
      </c>
      <c r="K1107" s="6">
        <v>12999</v>
      </c>
      <c r="L1107" s="7">
        <f t="shared" si="34"/>
        <v>38997</v>
      </c>
      <c r="M1107">
        <v>0</v>
      </c>
      <c r="N1107" s="9">
        <v>0</v>
      </c>
      <c r="O1107" s="7">
        <f t="shared" si="35"/>
        <v>38997</v>
      </c>
    </row>
    <row r="1108" spans="1:15" x14ac:dyDescent="0.25">
      <c r="A1108" s="5">
        <v>44245</v>
      </c>
      <c r="B1108">
        <v>1107</v>
      </c>
      <c r="C1108">
        <v>1</v>
      </c>
      <c r="D1108" t="str">
        <v>Aarav Singh</v>
      </c>
      <c r="E1108" t="str">
        <v xml:space="preserve">Nagpur       </v>
      </c>
      <c r="F1108">
        <v>0</v>
      </c>
      <c r="G1108" t="s">
        <v>146</v>
      </c>
      <c r="H1108" t="str">
        <v>HP Pavilion Laptop</v>
      </c>
      <c r="I1108" t="str">
        <v>Electronics</v>
      </c>
      <c r="J1108">
        <v>3</v>
      </c>
      <c r="K1108" s="6">
        <v>64999</v>
      </c>
      <c r="L1108" s="7">
        <f t="shared" si="34"/>
        <v>194997</v>
      </c>
      <c r="M1108">
        <v>0</v>
      </c>
      <c r="N1108" s="9">
        <v>0</v>
      </c>
      <c r="O1108" s="7">
        <f t="shared" si="35"/>
        <v>194997</v>
      </c>
    </row>
    <row r="1109" spans="1:15" x14ac:dyDescent="0.25">
      <c r="A1109" s="5">
        <v>44249</v>
      </c>
      <c r="B1109">
        <v>1108</v>
      </c>
      <c r="C1109">
        <v>8</v>
      </c>
      <c r="D1109" t="str">
        <v>Aryan Gupta</v>
      </c>
      <c r="E1109" t="str">
        <v xml:space="preserve">Mumbai       </v>
      </c>
      <c r="F1109">
        <v>0</v>
      </c>
      <c r="G1109" t="s">
        <v>153</v>
      </c>
      <c r="H1109" t="str">
        <v>Adidas Sneakers</v>
      </c>
      <c r="I1109" t="str">
        <v>Footwear</v>
      </c>
      <c r="J1109">
        <v>1</v>
      </c>
      <c r="K1109" s="6">
        <v>6999</v>
      </c>
      <c r="L1109" s="7">
        <f t="shared" si="34"/>
        <v>6999</v>
      </c>
      <c r="M1109">
        <v>0</v>
      </c>
      <c r="N1109" s="9">
        <v>0</v>
      </c>
      <c r="O1109" s="7">
        <f t="shared" si="35"/>
        <v>6999</v>
      </c>
    </row>
    <row r="1110" spans="1:15" x14ac:dyDescent="0.25">
      <c r="A1110" s="5">
        <v>44990</v>
      </c>
      <c r="B1110">
        <v>1109</v>
      </c>
      <c r="C1110">
        <v>38</v>
      </c>
      <c r="D1110" t="str">
        <v>Saanvi Pillai</v>
      </c>
      <c r="E1110" t="str">
        <v xml:space="preserve">Lucknow      </v>
      </c>
      <c r="F1110">
        <v>0</v>
      </c>
      <c r="G1110" t="s">
        <v>171</v>
      </c>
      <c r="H1110" t="str">
        <v>Philips Air Fryer</v>
      </c>
      <c r="I1110" t="str">
        <v>Home Appliances</v>
      </c>
      <c r="J1110">
        <v>2</v>
      </c>
      <c r="K1110" s="6">
        <v>8499</v>
      </c>
      <c r="L1110" s="7">
        <f t="shared" si="34"/>
        <v>16998</v>
      </c>
      <c r="M1110">
        <v>0</v>
      </c>
      <c r="N1110" s="9">
        <v>0</v>
      </c>
      <c r="O1110" s="7">
        <f t="shared" si="35"/>
        <v>16998</v>
      </c>
    </row>
    <row r="1111" spans="1:15" x14ac:dyDescent="0.25">
      <c r="A1111" s="5">
        <v>45189</v>
      </c>
      <c r="B1111">
        <v>1110</v>
      </c>
      <c r="C1111">
        <v>2</v>
      </c>
      <c r="D1111" t="str">
        <v>Aditi Patel</v>
      </c>
      <c r="E1111" t="str">
        <v xml:space="preserve">Bhopal       </v>
      </c>
      <c r="F1111">
        <v>0</v>
      </c>
      <c r="G1111" t="s">
        <v>150</v>
      </c>
      <c r="H1111" t="str">
        <v>Nike Running Shoes</v>
      </c>
      <c r="I1111" t="str">
        <v>Footwear</v>
      </c>
      <c r="J1111">
        <v>1</v>
      </c>
      <c r="K1111" s="6">
        <v>7499</v>
      </c>
      <c r="L1111" s="7">
        <f t="shared" si="34"/>
        <v>7499</v>
      </c>
      <c r="M1111">
        <v>0</v>
      </c>
      <c r="N1111" s="9">
        <v>0</v>
      </c>
      <c r="O1111" s="7">
        <f t="shared" si="35"/>
        <v>7499</v>
      </c>
    </row>
    <row r="1112" spans="1:15" x14ac:dyDescent="0.25">
      <c r="A1112" s="5">
        <v>44235</v>
      </c>
      <c r="B1112">
        <v>1111</v>
      </c>
      <c r="C1112">
        <v>35</v>
      </c>
      <c r="D1112" t="str">
        <v>Rhea Bakshi</v>
      </c>
      <c r="E1112" t="str">
        <v xml:space="preserve">Kanpur       </v>
      </c>
      <c r="F1112">
        <v>0</v>
      </c>
      <c r="G1112" t="s">
        <v>171</v>
      </c>
      <c r="H1112" t="str">
        <v>Philips Air Fryer</v>
      </c>
      <c r="I1112" t="str">
        <v>Home Appliances</v>
      </c>
      <c r="J1112">
        <v>2</v>
      </c>
      <c r="K1112" s="6">
        <v>8499</v>
      </c>
      <c r="L1112" s="7">
        <f t="shared" si="34"/>
        <v>16998</v>
      </c>
      <c r="M1112">
        <v>0</v>
      </c>
      <c r="N1112" s="9">
        <v>0</v>
      </c>
      <c r="O1112" s="7">
        <f t="shared" si="35"/>
        <v>16998</v>
      </c>
    </row>
    <row r="1113" spans="1:15" x14ac:dyDescent="0.25">
      <c r="A1113" s="5">
        <v>44538</v>
      </c>
      <c r="B1113">
        <v>1112</v>
      </c>
      <c r="C1113">
        <v>4</v>
      </c>
      <c r="D1113" t="str">
        <v>Ananya Mehta</v>
      </c>
      <c r="E1113" t="str">
        <v xml:space="preserve">Bhopal       </v>
      </c>
      <c r="F1113">
        <v>0</v>
      </c>
      <c r="G1113" t="s">
        <v>194</v>
      </c>
      <c r="H1113" t="str">
        <v>American Tourister Suitcase</v>
      </c>
      <c r="I1113" t="str">
        <v>Bags</v>
      </c>
      <c r="J1113">
        <v>3</v>
      </c>
      <c r="K1113" s="6">
        <v>8999</v>
      </c>
      <c r="L1113" s="7">
        <f t="shared" si="34"/>
        <v>26997</v>
      </c>
      <c r="M1113">
        <v>0</v>
      </c>
      <c r="N1113" s="9">
        <v>0</v>
      </c>
      <c r="O1113" s="7">
        <f t="shared" si="35"/>
        <v>26997</v>
      </c>
    </row>
    <row r="1114" spans="1:15" x14ac:dyDescent="0.25">
      <c r="A1114" s="5">
        <v>45204</v>
      </c>
      <c r="B1114">
        <v>1113</v>
      </c>
      <c r="C1114">
        <v>5</v>
      </c>
      <c r="D1114" t="str">
        <v>Aniket Sharma</v>
      </c>
      <c r="E1114" t="str">
        <v xml:space="preserve">Indore       </v>
      </c>
      <c r="F1114">
        <v>0</v>
      </c>
      <c r="G1114" t="s">
        <v>144</v>
      </c>
      <c r="H1114" t="str">
        <v>Sony Bravia 55" TV</v>
      </c>
      <c r="I1114" t="str">
        <v>Electronics</v>
      </c>
      <c r="J1114">
        <v>1</v>
      </c>
      <c r="K1114" s="6">
        <v>89999</v>
      </c>
      <c r="L1114" s="7">
        <f t="shared" si="34"/>
        <v>89999</v>
      </c>
      <c r="M1114">
        <v>0</v>
      </c>
      <c r="N1114" s="9">
        <v>0</v>
      </c>
      <c r="O1114" s="7">
        <f t="shared" si="35"/>
        <v>89999</v>
      </c>
    </row>
    <row r="1115" spans="1:15" x14ac:dyDescent="0.25">
      <c r="A1115" s="5">
        <v>45016</v>
      </c>
      <c r="B1115">
        <v>1114</v>
      </c>
      <c r="C1115">
        <v>29</v>
      </c>
      <c r="D1115" t="str">
        <v>Palak Kapoor</v>
      </c>
      <c r="E1115" t="str">
        <v xml:space="preserve">Mumbai       </v>
      </c>
      <c r="F1115">
        <v>0</v>
      </c>
      <c r="G1115" t="s">
        <v>162</v>
      </c>
      <c r="H1115" t="str">
        <v>H&amp;M T-Shirt</v>
      </c>
      <c r="I1115" t="str">
        <v>Clothing</v>
      </c>
      <c r="J1115">
        <v>2</v>
      </c>
      <c r="K1115" s="6">
        <v>1499</v>
      </c>
      <c r="L1115" s="7">
        <f t="shared" si="34"/>
        <v>2998</v>
      </c>
      <c r="M1115">
        <v>0</v>
      </c>
      <c r="N1115" s="9">
        <v>0</v>
      </c>
      <c r="O1115" s="7">
        <f t="shared" si="35"/>
        <v>2998</v>
      </c>
    </row>
    <row r="1116" spans="1:15" x14ac:dyDescent="0.25">
      <c r="A1116" s="5">
        <v>44632</v>
      </c>
      <c r="B1116">
        <v>1115</v>
      </c>
      <c r="C1116">
        <v>11</v>
      </c>
      <c r="D1116" t="str">
        <v>Diya Kapoor</v>
      </c>
      <c r="E1116" t="str">
        <v xml:space="preserve">Mumbai       </v>
      </c>
      <c r="F1116">
        <v>0</v>
      </c>
      <c r="G1116" t="s">
        <v>146</v>
      </c>
      <c r="H1116" t="str">
        <v>HP Pavilion Laptop</v>
      </c>
      <c r="I1116" t="str">
        <v>Electronics</v>
      </c>
      <c r="J1116">
        <v>2</v>
      </c>
      <c r="K1116" s="6">
        <v>64999</v>
      </c>
      <c r="L1116" s="7">
        <f t="shared" si="34"/>
        <v>129998</v>
      </c>
      <c r="M1116">
        <v>0</v>
      </c>
      <c r="N1116" s="9">
        <v>0</v>
      </c>
      <c r="O1116" s="7">
        <f t="shared" si="35"/>
        <v>129998</v>
      </c>
    </row>
    <row r="1117" spans="1:15" x14ac:dyDescent="0.25">
      <c r="A1117" s="5">
        <v>44888</v>
      </c>
      <c r="B1117">
        <v>1116</v>
      </c>
      <c r="C1117">
        <v>16</v>
      </c>
      <c r="D1117" t="str">
        <v>Kabir Choudhary</v>
      </c>
      <c r="E1117" t="str">
        <v xml:space="preserve">Jaipur       </v>
      </c>
      <c r="F1117">
        <v>0</v>
      </c>
      <c r="G1117" t="s">
        <v>201</v>
      </c>
      <c r="H1117" t="str">
        <v>Dove Soap Pack</v>
      </c>
      <c r="I1117" t="str">
        <v>Personal Care</v>
      </c>
      <c r="J1117">
        <v>2</v>
      </c>
      <c r="K1117" s="6">
        <v>349</v>
      </c>
      <c r="L1117" s="7">
        <f t="shared" si="34"/>
        <v>698</v>
      </c>
      <c r="M1117">
        <v>0</v>
      </c>
      <c r="N1117" s="9">
        <v>0</v>
      </c>
      <c r="O1117" s="7">
        <f t="shared" si="35"/>
        <v>698</v>
      </c>
    </row>
    <row r="1118" spans="1:15" x14ac:dyDescent="0.25">
      <c r="A1118" s="5">
        <v>44329</v>
      </c>
      <c r="B1118">
        <v>1117</v>
      </c>
      <c r="C1118">
        <v>24</v>
      </c>
      <c r="D1118" t="str">
        <v>Mohit Aggarwal</v>
      </c>
      <c r="E1118" t="str">
        <v xml:space="preserve">Patna        </v>
      </c>
      <c r="F1118" t="s">
        <v>212</v>
      </c>
      <c r="G1118" t="s">
        <v>182</v>
      </c>
      <c r="H1118" t="str">
        <v>Fossil Smartwatch</v>
      </c>
      <c r="I1118" t="str">
        <v>Accessories</v>
      </c>
      <c r="J1118">
        <v>3</v>
      </c>
      <c r="K1118" s="6">
        <v>12999</v>
      </c>
      <c r="L1118" s="7">
        <f t="shared" si="34"/>
        <v>38997</v>
      </c>
      <c r="M1118">
        <v>0.2</v>
      </c>
      <c r="N1118" s="9">
        <v>7799.4000000000005</v>
      </c>
      <c r="O1118" s="7">
        <f t="shared" si="35"/>
        <v>38996.800000000003</v>
      </c>
    </row>
    <row r="1119" spans="1:15" x14ac:dyDescent="0.25">
      <c r="A1119" s="5">
        <v>43955</v>
      </c>
      <c r="B1119">
        <v>1118</v>
      </c>
      <c r="C1119">
        <v>42</v>
      </c>
      <c r="D1119" t="str">
        <v>Shikha Pandey</v>
      </c>
      <c r="E1119" t="str">
        <v xml:space="preserve">Lucknow      </v>
      </c>
      <c r="F1119" t="s">
        <v>212</v>
      </c>
      <c r="G1119" t="s">
        <v>205</v>
      </c>
      <c r="H1119" t="str">
        <v>Nivea Body Lotion</v>
      </c>
      <c r="I1119" t="str">
        <v>Personal Care</v>
      </c>
      <c r="J1119">
        <v>1</v>
      </c>
      <c r="K1119" s="6">
        <v>399</v>
      </c>
      <c r="L1119" s="7">
        <f t="shared" si="34"/>
        <v>399</v>
      </c>
      <c r="M1119">
        <v>0.2</v>
      </c>
      <c r="N1119" s="9">
        <v>79.800000000000011</v>
      </c>
      <c r="O1119" s="7">
        <f t="shared" si="35"/>
        <v>398.8</v>
      </c>
    </row>
    <row r="1120" spans="1:15" x14ac:dyDescent="0.25">
      <c r="A1120" s="5">
        <v>44850</v>
      </c>
      <c r="B1120">
        <v>1119</v>
      </c>
      <c r="C1120">
        <v>30</v>
      </c>
      <c r="D1120" t="str">
        <v>Pooja Chatterjee</v>
      </c>
      <c r="E1120" t="str">
        <v xml:space="preserve">Patna        </v>
      </c>
      <c r="F1120">
        <v>0</v>
      </c>
      <c r="G1120" t="s">
        <v>191</v>
      </c>
      <c r="H1120" t="str">
        <v>Puma Backpack</v>
      </c>
      <c r="I1120" t="str">
        <v>Bags</v>
      </c>
      <c r="J1120">
        <v>3</v>
      </c>
      <c r="K1120" s="6">
        <v>2799</v>
      </c>
      <c r="L1120" s="7">
        <f t="shared" si="34"/>
        <v>8397</v>
      </c>
      <c r="M1120">
        <v>0</v>
      </c>
      <c r="N1120" s="9">
        <v>0</v>
      </c>
      <c r="O1120" s="7">
        <f t="shared" si="35"/>
        <v>8397</v>
      </c>
    </row>
    <row r="1121" spans="1:15" x14ac:dyDescent="0.25">
      <c r="A1121" s="5">
        <v>44140</v>
      </c>
      <c r="B1121">
        <v>1120</v>
      </c>
      <c r="C1121">
        <v>10</v>
      </c>
      <c r="D1121" t="str">
        <v>Dhruv Desai</v>
      </c>
      <c r="E1121" t="str">
        <v xml:space="preserve">Pune         </v>
      </c>
      <c r="F1121">
        <v>0</v>
      </c>
      <c r="G1121" t="s">
        <v>191</v>
      </c>
      <c r="H1121" t="str">
        <v>Puma Backpack</v>
      </c>
      <c r="I1121" t="str">
        <v>Bags</v>
      </c>
      <c r="J1121">
        <v>2</v>
      </c>
      <c r="K1121" s="6">
        <v>2799</v>
      </c>
      <c r="L1121" s="7">
        <f t="shared" si="34"/>
        <v>5598</v>
      </c>
      <c r="M1121">
        <v>0</v>
      </c>
      <c r="N1121" s="9">
        <v>0</v>
      </c>
      <c r="O1121" s="7">
        <f t="shared" si="35"/>
        <v>5598</v>
      </c>
    </row>
    <row r="1122" spans="1:15" x14ac:dyDescent="0.25">
      <c r="A1122" s="5">
        <v>45178</v>
      </c>
      <c r="B1122">
        <v>1121</v>
      </c>
      <c r="C1122">
        <v>15</v>
      </c>
      <c r="D1122" t="str">
        <v>Jaya Kumar</v>
      </c>
      <c r="E1122" t="str">
        <v xml:space="preserve">Chennai      </v>
      </c>
      <c r="F1122">
        <v>0</v>
      </c>
      <c r="G1122" t="s">
        <v>203</v>
      </c>
      <c r="H1122" t="str">
        <v>Colgate Toothpaste</v>
      </c>
      <c r="I1122" t="str">
        <v>Personal Care</v>
      </c>
      <c r="J1122">
        <v>3</v>
      </c>
      <c r="K1122" s="6">
        <v>99</v>
      </c>
      <c r="L1122" s="7">
        <f t="shared" si="34"/>
        <v>297</v>
      </c>
      <c r="M1122">
        <v>0</v>
      </c>
      <c r="N1122" s="9">
        <v>0</v>
      </c>
      <c r="O1122" s="7">
        <f t="shared" si="35"/>
        <v>297</v>
      </c>
    </row>
    <row r="1123" spans="1:15" x14ac:dyDescent="0.25">
      <c r="A1123" s="5">
        <v>44664</v>
      </c>
      <c r="B1123">
        <v>1122</v>
      </c>
      <c r="C1123">
        <v>20</v>
      </c>
      <c r="D1123" t="str">
        <v>Krishnan Menon</v>
      </c>
      <c r="E1123" t="str">
        <v xml:space="preserve">Chennai      </v>
      </c>
      <c r="F1123" t="s">
        <v>212</v>
      </c>
      <c r="G1123" t="s">
        <v>201</v>
      </c>
      <c r="H1123" t="str">
        <v>Dove Soap Pack</v>
      </c>
      <c r="I1123" t="str">
        <v>Personal Care</v>
      </c>
      <c r="J1123">
        <v>2</v>
      </c>
      <c r="K1123" s="6">
        <v>349</v>
      </c>
      <c r="L1123" s="7">
        <f t="shared" si="34"/>
        <v>698</v>
      </c>
      <c r="M1123">
        <v>0.2</v>
      </c>
      <c r="N1123" s="9">
        <v>139.6</v>
      </c>
      <c r="O1123" s="7">
        <f t="shared" si="35"/>
        <v>697.8</v>
      </c>
    </row>
    <row r="1124" spans="1:15" x14ac:dyDescent="0.25">
      <c r="A1124" s="5">
        <v>44341</v>
      </c>
      <c r="B1124">
        <v>1123</v>
      </c>
      <c r="C1124">
        <v>13</v>
      </c>
      <c r="D1124" t="str">
        <v>Isha Reddy</v>
      </c>
      <c r="E1124" t="str">
        <v xml:space="preserve">Bhopal       </v>
      </c>
      <c r="F1124" t="s">
        <v>212</v>
      </c>
      <c r="G1124" t="s">
        <v>203</v>
      </c>
      <c r="H1124" t="str">
        <v>Colgate Toothpaste</v>
      </c>
      <c r="I1124" t="str">
        <v>Personal Care</v>
      </c>
      <c r="J1124">
        <v>3</v>
      </c>
      <c r="K1124" s="6">
        <v>99</v>
      </c>
      <c r="L1124" s="7">
        <f t="shared" si="34"/>
        <v>297</v>
      </c>
      <c r="M1124">
        <v>0.2</v>
      </c>
      <c r="N1124" s="9">
        <v>59.400000000000006</v>
      </c>
      <c r="O1124" s="7">
        <f t="shared" si="35"/>
        <v>296.8</v>
      </c>
    </row>
    <row r="1125" spans="1:15" x14ac:dyDescent="0.25">
      <c r="A1125" s="5">
        <v>44472</v>
      </c>
      <c r="B1125">
        <v>1124</v>
      </c>
      <c r="C1125">
        <v>12</v>
      </c>
      <c r="D1125" t="str">
        <v>Gaurav Nair</v>
      </c>
      <c r="E1125" t="str">
        <v xml:space="preserve">Pune         </v>
      </c>
      <c r="F1125">
        <v>0</v>
      </c>
      <c r="G1125" t="s">
        <v>148</v>
      </c>
      <c r="H1125" t="str">
        <v>Apple MacBook Air</v>
      </c>
      <c r="I1125" t="str">
        <v>Electronics</v>
      </c>
      <c r="J1125">
        <v>1</v>
      </c>
      <c r="K1125" s="6">
        <v>92499</v>
      </c>
      <c r="L1125" s="7">
        <f t="shared" si="34"/>
        <v>92499</v>
      </c>
      <c r="M1125">
        <v>0</v>
      </c>
      <c r="N1125" s="9">
        <v>0</v>
      </c>
      <c r="O1125" s="7">
        <f t="shared" si="35"/>
        <v>92499</v>
      </c>
    </row>
    <row r="1126" spans="1:15" x14ac:dyDescent="0.25">
      <c r="A1126" s="5">
        <v>44813</v>
      </c>
      <c r="B1126">
        <v>1125</v>
      </c>
      <c r="C1126">
        <v>47</v>
      </c>
      <c r="D1126" t="str">
        <v>Tanya Singh</v>
      </c>
      <c r="E1126" t="str">
        <v xml:space="preserve">Delhi        </v>
      </c>
      <c r="F1126">
        <v>0</v>
      </c>
      <c r="G1126" t="s">
        <v>166</v>
      </c>
      <c r="H1126" t="str">
        <v>Raymond Suit</v>
      </c>
      <c r="I1126" t="str">
        <v>Clothing</v>
      </c>
      <c r="J1126">
        <v>2</v>
      </c>
      <c r="K1126" s="6">
        <v>15999</v>
      </c>
      <c r="L1126" s="7">
        <f t="shared" si="34"/>
        <v>31998</v>
      </c>
      <c r="M1126">
        <v>0</v>
      </c>
      <c r="N1126" s="9">
        <v>0</v>
      </c>
      <c r="O1126" s="7">
        <f t="shared" si="35"/>
        <v>31998</v>
      </c>
    </row>
    <row r="1127" spans="1:15" x14ac:dyDescent="0.25">
      <c r="A1127" s="5">
        <v>44644</v>
      </c>
      <c r="B1127">
        <v>1126</v>
      </c>
      <c r="C1127">
        <v>6</v>
      </c>
      <c r="D1127" t="str">
        <v>Anjali Rao</v>
      </c>
      <c r="E1127" t="str">
        <v xml:space="preserve">Bhopal       </v>
      </c>
      <c r="F1127">
        <v>0</v>
      </c>
      <c r="G1127" t="s">
        <v>184</v>
      </c>
      <c r="H1127" t="str">
        <v>Tupperware Lunch Box</v>
      </c>
      <c r="I1127" t="str">
        <v>Kitchenware</v>
      </c>
      <c r="J1127">
        <v>2</v>
      </c>
      <c r="K1127" s="6">
        <v>1299</v>
      </c>
      <c r="L1127" s="7">
        <f t="shared" si="34"/>
        <v>2598</v>
      </c>
      <c r="M1127">
        <v>0</v>
      </c>
      <c r="N1127" s="9">
        <v>0</v>
      </c>
      <c r="O1127" s="7">
        <f t="shared" si="35"/>
        <v>2598</v>
      </c>
    </row>
    <row r="1128" spans="1:15" x14ac:dyDescent="0.25">
      <c r="A1128" s="5">
        <v>44195</v>
      </c>
      <c r="B1128">
        <v>1127</v>
      </c>
      <c r="C1128">
        <v>40</v>
      </c>
      <c r="D1128" t="str">
        <v>Samir Ghosh</v>
      </c>
      <c r="E1128" t="str">
        <v xml:space="preserve">Jaipur       </v>
      </c>
      <c r="F1128">
        <v>0</v>
      </c>
      <c r="G1128" t="s">
        <v>164</v>
      </c>
      <c r="H1128" t="str">
        <v>FabIndia Kurta</v>
      </c>
      <c r="I1128" t="str">
        <v>Clothing</v>
      </c>
      <c r="J1128">
        <v>2</v>
      </c>
      <c r="K1128" s="6">
        <v>2999</v>
      </c>
      <c r="L1128" s="7">
        <f t="shared" si="34"/>
        <v>5998</v>
      </c>
      <c r="M1128">
        <v>0</v>
      </c>
      <c r="N1128" s="9">
        <v>0</v>
      </c>
      <c r="O1128" s="7">
        <f t="shared" si="35"/>
        <v>5998</v>
      </c>
    </row>
    <row r="1129" spans="1:15" x14ac:dyDescent="0.25">
      <c r="A1129" s="5">
        <v>44239</v>
      </c>
      <c r="B1129">
        <v>1128</v>
      </c>
      <c r="C1129">
        <v>45</v>
      </c>
      <c r="D1129" t="str">
        <v>Sneha Sharma</v>
      </c>
      <c r="E1129" t="str">
        <v xml:space="preserve">Jaipur       </v>
      </c>
      <c r="F1129">
        <v>0</v>
      </c>
      <c r="G1129" t="s">
        <v>177</v>
      </c>
      <c r="H1129" t="str">
        <v>Prestige Pressure Cooker</v>
      </c>
      <c r="I1129" t="str">
        <v>Home Appliances</v>
      </c>
      <c r="J1129">
        <v>1</v>
      </c>
      <c r="K1129" s="6">
        <v>2299</v>
      </c>
      <c r="L1129" s="7">
        <f t="shared" si="34"/>
        <v>2299</v>
      </c>
      <c r="M1129">
        <v>0</v>
      </c>
      <c r="N1129" s="9">
        <v>0</v>
      </c>
      <c r="O1129" s="7">
        <f t="shared" si="35"/>
        <v>2299</v>
      </c>
    </row>
    <row r="1130" spans="1:15" x14ac:dyDescent="0.25">
      <c r="A1130" s="5">
        <v>44177</v>
      </c>
      <c r="B1130">
        <v>1129</v>
      </c>
      <c r="C1130">
        <v>50</v>
      </c>
      <c r="D1130" t="str">
        <v>Yash Malhotra</v>
      </c>
      <c r="E1130" t="str">
        <v xml:space="preserve">Lucknow      </v>
      </c>
      <c r="F1130">
        <v>0</v>
      </c>
      <c r="G1130" t="s">
        <v>155</v>
      </c>
      <c r="H1130" t="str">
        <v>Puma Sports Shoes</v>
      </c>
      <c r="I1130" t="str">
        <v>Footwear</v>
      </c>
      <c r="J1130">
        <v>2</v>
      </c>
      <c r="K1130" s="6">
        <v>5499</v>
      </c>
      <c r="L1130" s="7">
        <f t="shared" si="34"/>
        <v>10998</v>
      </c>
      <c r="M1130">
        <v>0</v>
      </c>
      <c r="N1130" s="9">
        <v>0</v>
      </c>
      <c r="O1130" s="7">
        <f t="shared" si="35"/>
        <v>10998</v>
      </c>
    </row>
    <row r="1131" spans="1:15" x14ac:dyDescent="0.25">
      <c r="A1131" s="5">
        <v>44363</v>
      </c>
      <c r="B1131">
        <v>1130</v>
      </c>
      <c r="C1131">
        <v>9</v>
      </c>
      <c r="D1131" t="str">
        <v>Avni Iyer</v>
      </c>
      <c r="E1131" t="str">
        <v xml:space="preserve">Kanpur       </v>
      </c>
      <c r="F1131">
        <v>0</v>
      </c>
      <c r="G1131" t="s">
        <v>162</v>
      </c>
      <c r="H1131" t="str">
        <v>H&amp;M T-Shirt</v>
      </c>
      <c r="I1131" t="str">
        <v>Clothing</v>
      </c>
      <c r="J1131">
        <v>1</v>
      </c>
      <c r="K1131" s="6">
        <v>1499</v>
      </c>
      <c r="L1131" s="7">
        <f t="shared" si="34"/>
        <v>1499</v>
      </c>
      <c r="M1131">
        <v>0</v>
      </c>
      <c r="N1131" s="9">
        <v>0</v>
      </c>
      <c r="O1131" s="7">
        <f t="shared" si="35"/>
        <v>1499</v>
      </c>
    </row>
    <row r="1132" spans="1:15" x14ac:dyDescent="0.25">
      <c r="A1132" s="5">
        <v>44001</v>
      </c>
      <c r="B1132">
        <v>1131</v>
      </c>
      <c r="C1132">
        <v>44</v>
      </c>
      <c r="D1132" t="str">
        <v>Simran Kaur</v>
      </c>
      <c r="E1132" t="str">
        <v xml:space="preserve">Mumbai       </v>
      </c>
      <c r="F1132">
        <v>0</v>
      </c>
      <c r="G1132" t="s">
        <v>198</v>
      </c>
      <c r="H1132" t="str">
        <v>L'Oreal Shampoo</v>
      </c>
      <c r="I1132" t="str">
        <v>Personal Care</v>
      </c>
      <c r="J1132">
        <v>1</v>
      </c>
      <c r="K1132" s="6">
        <v>699</v>
      </c>
      <c r="L1132" s="7">
        <f t="shared" si="34"/>
        <v>699</v>
      </c>
      <c r="M1132">
        <v>0</v>
      </c>
      <c r="N1132" s="9">
        <v>0</v>
      </c>
      <c r="O1132" s="7">
        <f t="shared" si="35"/>
        <v>699</v>
      </c>
    </row>
    <row r="1133" spans="1:15" x14ac:dyDescent="0.25">
      <c r="A1133" s="5">
        <v>44610</v>
      </c>
      <c r="B1133">
        <v>1132</v>
      </c>
      <c r="C1133">
        <v>39</v>
      </c>
      <c r="D1133" t="str">
        <v>Sakshi Kaur</v>
      </c>
      <c r="E1133" t="str">
        <v xml:space="preserve">Bhopal       </v>
      </c>
      <c r="F1133">
        <v>0</v>
      </c>
      <c r="G1133" t="s">
        <v>196</v>
      </c>
      <c r="H1133" t="str">
        <v>Wildcraft Hiking Bag</v>
      </c>
      <c r="I1133" t="str">
        <v>Bags</v>
      </c>
      <c r="J1133">
        <v>2</v>
      </c>
      <c r="K1133" s="6">
        <v>5499</v>
      </c>
      <c r="L1133" s="7">
        <f t="shared" si="34"/>
        <v>10998</v>
      </c>
      <c r="M1133">
        <v>0</v>
      </c>
      <c r="N1133" s="9">
        <v>0</v>
      </c>
      <c r="O1133" s="7">
        <f t="shared" si="35"/>
        <v>10998</v>
      </c>
    </row>
    <row r="1134" spans="1:15" x14ac:dyDescent="0.25">
      <c r="A1134" s="5">
        <v>44320</v>
      </c>
      <c r="B1134">
        <v>1133</v>
      </c>
      <c r="C1134">
        <v>31</v>
      </c>
      <c r="D1134" t="str">
        <v>Prachi Yadav</v>
      </c>
      <c r="E1134" t="str">
        <v xml:space="preserve">Kanpur       </v>
      </c>
      <c r="F1134" t="s">
        <v>212</v>
      </c>
      <c r="G1134" t="s">
        <v>160</v>
      </c>
      <c r="H1134" t="str">
        <v>Zara Casual Shirt</v>
      </c>
      <c r="I1134" t="str">
        <v>Clothing</v>
      </c>
      <c r="J1134">
        <v>3</v>
      </c>
      <c r="K1134" s="6">
        <v>2199</v>
      </c>
      <c r="L1134" s="7">
        <f t="shared" si="34"/>
        <v>6597</v>
      </c>
      <c r="M1134">
        <v>0.2</v>
      </c>
      <c r="N1134" s="9">
        <v>1319.4</v>
      </c>
      <c r="O1134" s="7">
        <f t="shared" si="35"/>
        <v>6596.8</v>
      </c>
    </row>
    <row r="1135" spans="1:15" x14ac:dyDescent="0.25">
      <c r="A1135" s="5">
        <v>44875</v>
      </c>
      <c r="B1135">
        <v>1134</v>
      </c>
      <c r="C1135">
        <v>15</v>
      </c>
      <c r="D1135" t="str">
        <v>Jaya Kumar</v>
      </c>
      <c r="E1135" t="str">
        <v xml:space="preserve">Chennai      </v>
      </c>
      <c r="F1135">
        <v>0</v>
      </c>
      <c r="G1135" t="s">
        <v>177</v>
      </c>
      <c r="H1135" t="str">
        <v>Prestige Pressure Cooker</v>
      </c>
      <c r="I1135" t="str">
        <v>Home Appliances</v>
      </c>
      <c r="J1135">
        <v>2</v>
      </c>
      <c r="K1135" s="6">
        <v>2299</v>
      </c>
      <c r="L1135" s="7">
        <f t="shared" si="34"/>
        <v>4598</v>
      </c>
      <c r="M1135">
        <v>0</v>
      </c>
      <c r="N1135" s="9">
        <v>0</v>
      </c>
      <c r="O1135" s="7">
        <f t="shared" si="35"/>
        <v>4598</v>
      </c>
    </row>
    <row r="1136" spans="1:15" x14ac:dyDescent="0.25">
      <c r="A1136" s="5">
        <v>45138</v>
      </c>
      <c r="B1136">
        <v>1135</v>
      </c>
      <c r="C1136">
        <v>11</v>
      </c>
      <c r="D1136" t="str">
        <v>Diya Kapoor</v>
      </c>
      <c r="E1136" t="str">
        <v xml:space="preserve">Mumbai       </v>
      </c>
      <c r="F1136">
        <v>0</v>
      </c>
      <c r="G1136" t="s">
        <v>205</v>
      </c>
      <c r="H1136" t="str">
        <v>Nivea Body Lotion</v>
      </c>
      <c r="I1136" t="str">
        <v>Personal Care</v>
      </c>
      <c r="J1136">
        <v>1</v>
      </c>
      <c r="K1136" s="6">
        <v>399</v>
      </c>
      <c r="L1136" s="7">
        <f t="shared" si="34"/>
        <v>399</v>
      </c>
      <c r="M1136">
        <v>0</v>
      </c>
      <c r="N1136" s="9">
        <v>0</v>
      </c>
      <c r="O1136" s="7">
        <f t="shared" si="35"/>
        <v>399</v>
      </c>
    </row>
    <row r="1137" spans="1:15" x14ac:dyDescent="0.25">
      <c r="A1137" s="5">
        <v>43870</v>
      </c>
      <c r="B1137">
        <v>1136</v>
      </c>
      <c r="C1137">
        <v>12</v>
      </c>
      <c r="D1137" t="str">
        <v>Gaurav Nair</v>
      </c>
      <c r="E1137" t="str">
        <v xml:space="preserve">Pune         </v>
      </c>
      <c r="F1137">
        <v>0</v>
      </c>
      <c r="G1137" t="s">
        <v>177</v>
      </c>
      <c r="H1137" t="str">
        <v>Prestige Pressure Cooker</v>
      </c>
      <c r="I1137" t="str">
        <v>Home Appliances</v>
      </c>
      <c r="J1137">
        <v>3</v>
      </c>
      <c r="K1137" s="6">
        <v>2299</v>
      </c>
      <c r="L1137" s="7">
        <f t="shared" si="34"/>
        <v>6897</v>
      </c>
      <c r="M1137">
        <v>0</v>
      </c>
      <c r="N1137" s="9">
        <v>0</v>
      </c>
      <c r="O1137" s="7">
        <f t="shared" si="35"/>
        <v>6897</v>
      </c>
    </row>
    <row r="1138" spans="1:15" x14ac:dyDescent="0.25">
      <c r="A1138" s="5">
        <v>44365</v>
      </c>
      <c r="B1138">
        <v>1137</v>
      </c>
      <c r="C1138">
        <v>7</v>
      </c>
      <c r="D1138" t="str">
        <v>Arjun Joshi</v>
      </c>
      <c r="E1138" t="str">
        <v xml:space="preserve">Kanpur       </v>
      </c>
      <c r="F1138">
        <v>0</v>
      </c>
      <c r="G1138" t="s">
        <v>201</v>
      </c>
      <c r="H1138" t="str">
        <v>Dove Soap Pack</v>
      </c>
      <c r="I1138" t="str">
        <v>Personal Care</v>
      </c>
      <c r="J1138">
        <v>1</v>
      </c>
      <c r="K1138" s="6">
        <v>349</v>
      </c>
      <c r="L1138" s="7">
        <f t="shared" si="34"/>
        <v>349</v>
      </c>
      <c r="M1138">
        <v>0</v>
      </c>
      <c r="N1138" s="9">
        <v>0</v>
      </c>
      <c r="O1138" s="7">
        <f t="shared" si="35"/>
        <v>349</v>
      </c>
    </row>
    <row r="1139" spans="1:15" x14ac:dyDescent="0.25">
      <c r="A1139" s="5">
        <v>44735</v>
      </c>
      <c r="B1139">
        <v>1138</v>
      </c>
      <c r="C1139">
        <v>32</v>
      </c>
      <c r="D1139" t="str">
        <v>Priya Arora</v>
      </c>
      <c r="E1139" t="str">
        <v xml:space="preserve">Kolkata      </v>
      </c>
      <c r="F1139">
        <v>0</v>
      </c>
      <c r="G1139" t="s">
        <v>189</v>
      </c>
      <c r="H1139" t="str">
        <v>Milton Thermos Flask</v>
      </c>
      <c r="I1139" t="str">
        <v>Kitchenware</v>
      </c>
      <c r="J1139">
        <v>3</v>
      </c>
      <c r="K1139" s="6">
        <v>1499</v>
      </c>
      <c r="L1139" s="7">
        <f t="shared" si="34"/>
        <v>4497</v>
      </c>
      <c r="M1139">
        <v>0</v>
      </c>
      <c r="N1139" s="9">
        <v>0</v>
      </c>
      <c r="O1139" s="7">
        <f t="shared" si="35"/>
        <v>4497</v>
      </c>
    </row>
    <row r="1140" spans="1:15" x14ac:dyDescent="0.25">
      <c r="A1140" s="5">
        <v>44829</v>
      </c>
      <c r="B1140">
        <v>1139</v>
      </c>
      <c r="C1140">
        <v>12</v>
      </c>
      <c r="D1140" t="str">
        <v>Gaurav Nair</v>
      </c>
      <c r="E1140" t="str">
        <v xml:space="preserve">Pune         </v>
      </c>
      <c r="F1140">
        <v>0</v>
      </c>
      <c r="G1140" t="s">
        <v>182</v>
      </c>
      <c r="H1140" t="str">
        <v>Fossil Smartwatch</v>
      </c>
      <c r="I1140" t="str">
        <v>Accessories</v>
      </c>
      <c r="J1140">
        <v>2</v>
      </c>
      <c r="K1140" s="6">
        <v>12999</v>
      </c>
      <c r="L1140" s="7">
        <f t="shared" si="34"/>
        <v>25998</v>
      </c>
      <c r="M1140">
        <v>0</v>
      </c>
      <c r="N1140" s="9">
        <v>0</v>
      </c>
      <c r="O1140" s="7">
        <f t="shared" si="35"/>
        <v>25998</v>
      </c>
    </row>
    <row r="1141" spans="1:15" x14ac:dyDescent="0.25">
      <c r="A1141" s="5">
        <v>45030</v>
      </c>
      <c r="B1141">
        <v>1140</v>
      </c>
      <c r="C1141">
        <v>27</v>
      </c>
      <c r="D1141" t="str">
        <v>Nikita Ahuja</v>
      </c>
      <c r="E1141" t="str">
        <v xml:space="preserve">Mumbai       </v>
      </c>
      <c r="F1141" t="s">
        <v>212</v>
      </c>
      <c r="G1141" t="s">
        <v>175</v>
      </c>
      <c r="H1141" t="str">
        <v>IFB Microwave Oven</v>
      </c>
      <c r="I1141" t="str">
        <v>Home Appliances</v>
      </c>
      <c r="J1141">
        <v>2</v>
      </c>
      <c r="K1141" s="6">
        <v>10499</v>
      </c>
      <c r="L1141" s="7">
        <f t="shared" si="34"/>
        <v>20998</v>
      </c>
      <c r="M1141">
        <v>0.2</v>
      </c>
      <c r="N1141" s="9">
        <v>4199.6000000000004</v>
      </c>
      <c r="O1141" s="7">
        <f t="shared" si="35"/>
        <v>20997.8</v>
      </c>
    </row>
    <row r="1142" spans="1:15" x14ac:dyDescent="0.25">
      <c r="A1142" s="5">
        <v>44115</v>
      </c>
      <c r="B1142">
        <v>1141</v>
      </c>
      <c r="C1142">
        <v>19</v>
      </c>
      <c r="D1142" t="str">
        <v>Kavya Mishra</v>
      </c>
      <c r="E1142" t="str">
        <v xml:space="preserve">Indore       </v>
      </c>
      <c r="F1142">
        <v>0</v>
      </c>
      <c r="G1142" t="s">
        <v>171</v>
      </c>
      <c r="H1142" t="str">
        <v>Philips Air Fryer</v>
      </c>
      <c r="I1142" t="str">
        <v>Home Appliances</v>
      </c>
      <c r="J1142">
        <v>1</v>
      </c>
      <c r="K1142" s="6">
        <v>8499</v>
      </c>
      <c r="L1142" s="7">
        <f t="shared" si="34"/>
        <v>8499</v>
      </c>
      <c r="M1142">
        <v>0</v>
      </c>
      <c r="N1142" s="9">
        <v>0</v>
      </c>
      <c r="O1142" s="7">
        <f t="shared" si="35"/>
        <v>8499</v>
      </c>
    </row>
    <row r="1143" spans="1:15" x14ac:dyDescent="0.25">
      <c r="A1143" s="5">
        <v>44151</v>
      </c>
      <c r="B1143">
        <v>1142</v>
      </c>
      <c r="C1143">
        <v>7</v>
      </c>
      <c r="D1143" t="str">
        <v>Arjun Joshi</v>
      </c>
      <c r="E1143" t="str">
        <v xml:space="preserve">Kanpur       </v>
      </c>
      <c r="F1143">
        <v>0</v>
      </c>
      <c r="G1143" t="s">
        <v>175</v>
      </c>
      <c r="H1143" t="str">
        <v>IFB Microwave Oven</v>
      </c>
      <c r="I1143" t="str">
        <v>Home Appliances</v>
      </c>
      <c r="J1143">
        <v>3</v>
      </c>
      <c r="K1143" s="6">
        <v>10499</v>
      </c>
      <c r="L1143" s="7">
        <f t="shared" si="34"/>
        <v>31497</v>
      </c>
      <c r="M1143">
        <v>0</v>
      </c>
      <c r="N1143" s="9">
        <v>0</v>
      </c>
      <c r="O1143" s="7">
        <f t="shared" si="35"/>
        <v>31497</v>
      </c>
    </row>
    <row r="1144" spans="1:15" x14ac:dyDescent="0.25">
      <c r="A1144" s="5">
        <v>44494</v>
      </c>
      <c r="B1144">
        <v>1143</v>
      </c>
      <c r="C1144">
        <v>3</v>
      </c>
      <c r="D1144" t="str">
        <v>Aman Verma</v>
      </c>
      <c r="E1144" t="str">
        <v xml:space="preserve">Ahmedabad    </v>
      </c>
      <c r="F1144">
        <v>0</v>
      </c>
      <c r="G1144" t="s">
        <v>166</v>
      </c>
      <c r="H1144" t="str">
        <v>Raymond Suit</v>
      </c>
      <c r="I1144" t="str">
        <v>Clothing</v>
      </c>
      <c r="J1144">
        <v>3</v>
      </c>
      <c r="K1144" s="6">
        <v>15999</v>
      </c>
      <c r="L1144" s="7">
        <f t="shared" si="34"/>
        <v>47997</v>
      </c>
      <c r="M1144">
        <v>0</v>
      </c>
      <c r="N1144" s="9">
        <v>0</v>
      </c>
      <c r="O1144" s="7">
        <f t="shared" si="35"/>
        <v>47997</v>
      </c>
    </row>
    <row r="1145" spans="1:15" x14ac:dyDescent="0.25">
      <c r="A1145" s="5">
        <v>44050</v>
      </c>
      <c r="B1145">
        <v>1144</v>
      </c>
      <c r="C1145">
        <v>25</v>
      </c>
      <c r="D1145" t="str">
        <v>Naina Chauhan</v>
      </c>
      <c r="E1145" t="str">
        <v xml:space="preserve">Kanpur       </v>
      </c>
      <c r="F1145">
        <v>0</v>
      </c>
      <c r="G1145" t="s">
        <v>155</v>
      </c>
      <c r="H1145" t="str">
        <v>Puma Sports Shoes</v>
      </c>
      <c r="I1145" t="str">
        <v>Footwear</v>
      </c>
      <c r="J1145">
        <v>3</v>
      </c>
      <c r="K1145" s="6">
        <v>5499</v>
      </c>
      <c r="L1145" s="7">
        <f t="shared" si="34"/>
        <v>16497</v>
      </c>
      <c r="M1145">
        <v>0</v>
      </c>
      <c r="N1145" s="9">
        <v>0</v>
      </c>
      <c r="O1145" s="7">
        <f t="shared" si="35"/>
        <v>16497</v>
      </c>
    </row>
    <row r="1146" spans="1:15" x14ac:dyDescent="0.25">
      <c r="A1146" s="5">
        <v>44436</v>
      </c>
      <c r="B1146">
        <v>1145</v>
      </c>
      <c r="C1146">
        <v>27</v>
      </c>
      <c r="D1146" t="str">
        <v>Nikita Ahuja</v>
      </c>
      <c r="E1146" t="str">
        <v xml:space="preserve">Mumbai       </v>
      </c>
      <c r="F1146">
        <v>0</v>
      </c>
      <c r="G1146" t="s">
        <v>157</v>
      </c>
      <c r="H1146" t="str">
        <v>Levi's Denim Jeans</v>
      </c>
      <c r="I1146" t="str">
        <v>Clothing</v>
      </c>
      <c r="J1146">
        <v>1</v>
      </c>
      <c r="K1146" s="6">
        <v>3499</v>
      </c>
      <c r="L1146" s="7">
        <f t="shared" si="34"/>
        <v>3499</v>
      </c>
      <c r="M1146">
        <v>0</v>
      </c>
      <c r="N1146" s="9">
        <v>0</v>
      </c>
      <c r="O1146" s="7">
        <f t="shared" si="35"/>
        <v>3499</v>
      </c>
    </row>
    <row r="1147" spans="1:15" x14ac:dyDescent="0.25">
      <c r="A1147" s="5">
        <v>45283</v>
      </c>
      <c r="B1147">
        <v>1146</v>
      </c>
      <c r="C1147">
        <v>28</v>
      </c>
      <c r="D1147" t="str">
        <v>Nikhil Khanna</v>
      </c>
      <c r="E1147" t="str">
        <v xml:space="preserve">Indore       </v>
      </c>
      <c r="F1147" t="s">
        <v>232</v>
      </c>
      <c r="G1147" t="s">
        <v>160</v>
      </c>
      <c r="H1147" t="str">
        <v>Zara Casual Shirt</v>
      </c>
      <c r="I1147" t="str">
        <v>Clothing</v>
      </c>
      <c r="J1147">
        <v>3</v>
      </c>
      <c r="K1147" s="6">
        <v>2199</v>
      </c>
      <c r="L1147" s="7">
        <f t="shared" si="34"/>
        <v>6597</v>
      </c>
      <c r="M1147">
        <v>0.7</v>
      </c>
      <c r="N1147" s="9">
        <v>4617.8999999999996</v>
      </c>
      <c r="O1147" s="7">
        <f t="shared" si="35"/>
        <v>6596.3</v>
      </c>
    </row>
    <row r="1148" spans="1:15" x14ac:dyDescent="0.25">
      <c r="A1148" s="5">
        <v>44307</v>
      </c>
      <c r="B1148">
        <v>1147</v>
      </c>
      <c r="C1148">
        <v>43</v>
      </c>
      <c r="D1148" t="str">
        <v>Siddharth Reddy</v>
      </c>
      <c r="E1148" t="str">
        <v xml:space="preserve">Pune         </v>
      </c>
      <c r="F1148" t="s">
        <v>212</v>
      </c>
      <c r="G1148" t="s">
        <v>139</v>
      </c>
      <c r="H1148" t="str">
        <v>Apple iPhone 14</v>
      </c>
      <c r="I1148" t="str">
        <v>Electronics</v>
      </c>
      <c r="J1148">
        <v>2</v>
      </c>
      <c r="K1148" s="6">
        <v>79999</v>
      </c>
      <c r="L1148" s="7">
        <f t="shared" si="34"/>
        <v>159998</v>
      </c>
      <c r="M1148">
        <v>0.2</v>
      </c>
      <c r="N1148" s="9">
        <v>31999.600000000002</v>
      </c>
      <c r="O1148" s="7">
        <f t="shared" si="35"/>
        <v>159997.79999999999</v>
      </c>
    </row>
    <row r="1149" spans="1:15" x14ac:dyDescent="0.25">
      <c r="A1149" s="5">
        <v>45283</v>
      </c>
      <c r="B1149">
        <v>1148</v>
      </c>
      <c r="C1149">
        <v>8</v>
      </c>
      <c r="D1149" t="str">
        <v>Aryan Gupta</v>
      </c>
      <c r="E1149" t="str">
        <v xml:space="preserve">Mumbai       </v>
      </c>
      <c r="F1149" t="s">
        <v>232</v>
      </c>
      <c r="G1149" t="s">
        <v>144</v>
      </c>
      <c r="H1149" t="str">
        <v>Sony Bravia 55" TV</v>
      </c>
      <c r="I1149" t="str">
        <v>Electronics</v>
      </c>
      <c r="J1149">
        <v>2</v>
      </c>
      <c r="K1149" s="6">
        <v>89999</v>
      </c>
      <c r="L1149" s="7">
        <f t="shared" si="34"/>
        <v>179998</v>
      </c>
      <c r="M1149">
        <v>0.7</v>
      </c>
      <c r="N1149" s="9">
        <v>125998.59999999999</v>
      </c>
      <c r="O1149" s="7">
        <f t="shared" si="35"/>
        <v>179997.3</v>
      </c>
    </row>
    <row r="1150" spans="1:15" x14ac:dyDescent="0.25">
      <c r="A1150" s="5">
        <v>44906</v>
      </c>
      <c r="B1150">
        <v>1149</v>
      </c>
      <c r="C1150">
        <v>5</v>
      </c>
      <c r="D1150" t="str">
        <v>Aniket Sharma</v>
      </c>
      <c r="E1150" t="str">
        <v xml:space="preserve">Indore       </v>
      </c>
      <c r="F1150">
        <v>0</v>
      </c>
      <c r="G1150" t="s">
        <v>162</v>
      </c>
      <c r="H1150" t="str">
        <v>H&amp;M T-Shirt</v>
      </c>
      <c r="I1150" t="str">
        <v>Clothing</v>
      </c>
      <c r="J1150">
        <v>2</v>
      </c>
      <c r="K1150" s="6">
        <v>1499</v>
      </c>
      <c r="L1150" s="7">
        <f t="shared" si="34"/>
        <v>2998</v>
      </c>
      <c r="M1150">
        <v>0</v>
      </c>
      <c r="N1150" s="9">
        <v>0</v>
      </c>
      <c r="O1150" s="7">
        <f t="shared" si="35"/>
        <v>2998</v>
      </c>
    </row>
    <row r="1151" spans="1:15" x14ac:dyDescent="0.25">
      <c r="A1151" s="5">
        <v>44107</v>
      </c>
      <c r="B1151">
        <v>1150</v>
      </c>
      <c r="C1151">
        <v>2</v>
      </c>
      <c r="D1151" t="str">
        <v>Aditi Patel</v>
      </c>
      <c r="E1151" t="str">
        <v xml:space="preserve">Bhopal       </v>
      </c>
      <c r="F1151">
        <v>0</v>
      </c>
      <c r="G1151" t="s">
        <v>184</v>
      </c>
      <c r="H1151" t="str">
        <v>Tupperware Lunch Box</v>
      </c>
      <c r="I1151" t="str">
        <v>Kitchenware</v>
      </c>
      <c r="J1151">
        <v>3</v>
      </c>
      <c r="K1151" s="6">
        <v>1299</v>
      </c>
      <c r="L1151" s="7">
        <f t="shared" si="34"/>
        <v>3897</v>
      </c>
      <c r="M1151">
        <v>0</v>
      </c>
      <c r="N1151" s="9">
        <v>0</v>
      </c>
      <c r="O1151" s="7">
        <f t="shared" si="35"/>
        <v>3897</v>
      </c>
    </row>
    <row r="1152" spans="1:15" x14ac:dyDescent="0.25">
      <c r="A1152" s="5">
        <v>43970</v>
      </c>
      <c r="B1152">
        <v>1151</v>
      </c>
      <c r="C1152">
        <v>27</v>
      </c>
      <c r="D1152" t="str">
        <v>Nikita Ahuja</v>
      </c>
      <c r="E1152" t="str">
        <v xml:space="preserve">Mumbai       </v>
      </c>
      <c r="F1152" t="s">
        <v>212</v>
      </c>
      <c r="G1152" t="s">
        <v>184</v>
      </c>
      <c r="H1152" t="str">
        <v>Tupperware Lunch Box</v>
      </c>
      <c r="I1152" t="str">
        <v>Kitchenware</v>
      </c>
      <c r="J1152">
        <v>1</v>
      </c>
      <c r="K1152" s="6">
        <v>1299</v>
      </c>
      <c r="L1152" s="7">
        <f t="shared" si="34"/>
        <v>1299</v>
      </c>
      <c r="M1152">
        <v>0.2</v>
      </c>
      <c r="N1152" s="9">
        <v>259.8</v>
      </c>
      <c r="O1152" s="7">
        <f t="shared" si="35"/>
        <v>1298.8</v>
      </c>
    </row>
    <row r="1153" spans="1:15" x14ac:dyDescent="0.25">
      <c r="A1153" s="5">
        <v>43964</v>
      </c>
      <c r="B1153">
        <v>1152</v>
      </c>
      <c r="C1153">
        <v>35</v>
      </c>
      <c r="D1153" t="str">
        <v>Rhea Bakshi</v>
      </c>
      <c r="E1153" t="str">
        <v xml:space="preserve">Kanpur       </v>
      </c>
      <c r="F1153" t="s">
        <v>212</v>
      </c>
      <c r="G1153" t="s">
        <v>142</v>
      </c>
      <c r="H1153" t="str">
        <v>Samsung Galaxy S21</v>
      </c>
      <c r="I1153" t="str">
        <v>Electronics</v>
      </c>
      <c r="J1153">
        <v>2</v>
      </c>
      <c r="K1153" s="6">
        <v>69999</v>
      </c>
      <c r="L1153" s="7">
        <f t="shared" si="34"/>
        <v>139998</v>
      </c>
      <c r="M1153">
        <v>0.2</v>
      </c>
      <c r="N1153" s="9">
        <v>27999.600000000002</v>
      </c>
      <c r="O1153" s="7">
        <f t="shared" si="35"/>
        <v>139997.79999999999</v>
      </c>
    </row>
    <row r="1154" spans="1:15" x14ac:dyDescent="0.25">
      <c r="A1154" s="5">
        <v>44781</v>
      </c>
      <c r="B1154">
        <v>1153</v>
      </c>
      <c r="C1154">
        <v>35</v>
      </c>
      <c r="D1154" t="str">
        <v>Rhea Bakshi</v>
      </c>
      <c r="E1154" t="str">
        <v xml:space="preserve">Kanpur       </v>
      </c>
      <c r="F1154">
        <v>0</v>
      </c>
      <c r="G1154" t="s">
        <v>194</v>
      </c>
      <c r="H1154" t="str">
        <v>American Tourister Suitcase</v>
      </c>
      <c r="I1154" t="str">
        <v>Bags</v>
      </c>
      <c r="J1154">
        <v>1</v>
      </c>
      <c r="K1154" s="6">
        <v>8999</v>
      </c>
      <c r="L1154" s="7">
        <f t="shared" si="34"/>
        <v>8999</v>
      </c>
      <c r="M1154">
        <v>0</v>
      </c>
      <c r="N1154" s="9">
        <v>0</v>
      </c>
      <c r="O1154" s="7">
        <f t="shared" si="35"/>
        <v>8999</v>
      </c>
    </row>
    <row r="1155" spans="1:15" x14ac:dyDescent="0.25">
      <c r="A1155" s="5">
        <v>45283</v>
      </c>
      <c r="B1155">
        <v>1154</v>
      </c>
      <c r="C1155">
        <v>20</v>
      </c>
      <c r="D1155" t="str">
        <v>Krishnan Menon</v>
      </c>
      <c r="E1155" t="str">
        <v xml:space="preserve">Chennai      </v>
      </c>
      <c r="F1155" t="s">
        <v>232</v>
      </c>
      <c r="G1155" t="s">
        <v>150</v>
      </c>
      <c r="H1155" t="str">
        <v>Nike Running Shoes</v>
      </c>
      <c r="I1155" t="str">
        <v>Footwear</v>
      </c>
      <c r="J1155">
        <v>2</v>
      </c>
      <c r="K1155" s="6">
        <v>7499</v>
      </c>
      <c r="L1155" s="7">
        <f t="shared" ref="L1155:L1218" si="36">J1155*K1155</f>
        <v>14998</v>
      </c>
      <c r="M1155">
        <v>0.7</v>
      </c>
      <c r="N1155" s="9">
        <v>10498.599999999999</v>
      </c>
      <c r="O1155" s="7">
        <f t="shared" ref="O1155:O1218" si="37">L1155-M1155</f>
        <v>14997.3</v>
      </c>
    </row>
    <row r="1156" spans="1:15" x14ac:dyDescent="0.25">
      <c r="A1156" s="5">
        <v>45283</v>
      </c>
      <c r="B1156">
        <v>1155</v>
      </c>
      <c r="C1156">
        <v>37</v>
      </c>
      <c r="D1156" t="str">
        <v>Rohit Sen</v>
      </c>
      <c r="E1156" t="str">
        <v xml:space="preserve">Ahmedabad    </v>
      </c>
      <c r="F1156" t="s">
        <v>232</v>
      </c>
      <c r="G1156" t="s">
        <v>194</v>
      </c>
      <c r="H1156" t="str">
        <v>American Tourister Suitcase</v>
      </c>
      <c r="I1156" t="str">
        <v>Bags</v>
      </c>
      <c r="J1156">
        <v>1</v>
      </c>
      <c r="K1156" s="6">
        <v>8999</v>
      </c>
      <c r="L1156" s="7">
        <f t="shared" si="36"/>
        <v>8999</v>
      </c>
      <c r="M1156">
        <v>0.7</v>
      </c>
      <c r="N1156" s="9">
        <v>6299.2999999999993</v>
      </c>
      <c r="O1156" s="7">
        <f t="shared" si="37"/>
        <v>8998.2999999999993</v>
      </c>
    </row>
    <row r="1157" spans="1:15" x14ac:dyDescent="0.25">
      <c r="A1157" s="5">
        <v>44524</v>
      </c>
      <c r="B1157">
        <v>1156</v>
      </c>
      <c r="C1157">
        <v>46</v>
      </c>
      <c r="D1157" t="str">
        <v>Tanvi Nair</v>
      </c>
      <c r="E1157" t="str">
        <v xml:space="preserve">Indore       </v>
      </c>
      <c r="F1157">
        <v>0</v>
      </c>
      <c r="G1157" t="s">
        <v>173</v>
      </c>
      <c r="H1157" t="str">
        <v>LG Washing Machine</v>
      </c>
      <c r="I1157" t="str">
        <v>Home Appliances</v>
      </c>
      <c r="J1157">
        <v>1</v>
      </c>
      <c r="K1157" s="6">
        <v>24999</v>
      </c>
      <c r="L1157" s="7">
        <f t="shared" si="36"/>
        <v>24999</v>
      </c>
      <c r="M1157">
        <v>0</v>
      </c>
      <c r="N1157" s="9">
        <v>0</v>
      </c>
      <c r="O1157" s="7">
        <f t="shared" si="37"/>
        <v>24999</v>
      </c>
    </row>
    <row r="1158" spans="1:15" x14ac:dyDescent="0.25">
      <c r="A1158" s="5">
        <v>44257</v>
      </c>
      <c r="B1158">
        <v>1157</v>
      </c>
      <c r="C1158">
        <v>43</v>
      </c>
      <c r="D1158" t="str">
        <v>Siddharth Reddy</v>
      </c>
      <c r="E1158" t="str">
        <v xml:space="preserve">Pune         </v>
      </c>
      <c r="F1158">
        <v>0</v>
      </c>
      <c r="G1158" t="s">
        <v>148</v>
      </c>
      <c r="H1158" t="str">
        <v>Apple MacBook Air</v>
      </c>
      <c r="I1158" t="str">
        <v>Electronics</v>
      </c>
      <c r="J1158">
        <v>1</v>
      </c>
      <c r="K1158" s="6">
        <v>92499</v>
      </c>
      <c r="L1158" s="7">
        <f t="shared" si="36"/>
        <v>92499</v>
      </c>
      <c r="M1158">
        <v>0</v>
      </c>
      <c r="N1158" s="9">
        <v>0</v>
      </c>
      <c r="O1158" s="7">
        <f t="shared" si="37"/>
        <v>92499</v>
      </c>
    </row>
    <row r="1159" spans="1:15" x14ac:dyDescent="0.25">
      <c r="A1159" s="5">
        <v>44991</v>
      </c>
      <c r="B1159">
        <v>1158</v>
      </c>
      <c r="C1159">
        <v>7</v>
      </c>
      <c r="D1159" t="str">
        <v>Arjun Joshi</v>
      </c>
      <c r="E1159" t="str">
        <v xml:space="preserve">Kanpur       </v>
      </c>
      <c r="F1159">
        <v>0</v>
      </c>
      <c r="G1159" t="s">
        <v>150</v>
      </c>
      <c r="H1159" t="str">
        <v>Nike Running Shoes</v>
      </c>
      <c r="I1159" t="str">
        <v>Footwear</v>
      </c>
      <c r="J1159">
        <v>2</v>
      </c>
      <c r="K1159" s="6">
        <v>7499</v>
      </c>
      <c r="L1159" s="7">
        <f t="shared" si="36"/>
        <v>14998</v>
      </c>
      <c r="M1159">
        <v>0</v>
      </c>
      <c r="N1159" s="9">
        <v>0</v>
      </c>
      <c r="O1159" s="7">
        <f t="shared" si="37"/>
        <v>14998</v>
      </c>
    </row>
    <row r="1160" spans="1:15" x14ac:dyDescent="0.25">
      <c r="A1160" s="5">
        <v>44341</v>
      </c>
      <c r="B1160">
        <v>1159</v>
      </c>
      <c r="C1160">
        <v>7</v>
      </c>
      <c r="D1160" t="str">
        <v>Arjun Joshi</v>
      </c>
      <c r="E1160" t="str">
        <v xml:space="preserve">Kanpur       </v>
      </c>
      <c r="F1160" t="s">
        <v>212</v>
      </c>
      <c r="G1160" t="s">
        <v>160</v>
      </c>
      <c r="H1160" t="str">
        <v>Zara Casual Shirt</v>
      </c>
      <c r="I1160" t="str">
        <v>Clothing</v>
      </c>
      <c r="J1160">
        <v>3</v>
      </c>
      <c r="K1160" s="6">
        <v>2199</v>
      </c>
      <c r="L1160" s="7">
        <f t="shared" si="36"/>
        <v>6597</v>
      </c>
      <c r="M1160">
        <v>0.2</v>
      </c>
      <c r="N1160" s="9">
        <v>1319.4</v>
      </c>
      <c r="O1160" s="7">
        <f t="shared" si="37"/>
        <v>6596.8</v>
      </c>
    </row>
    <row r="1161" spans="1:15" x14ac:dyDescent="0.25">
      <c r="A1161" s="5">
        <v>44027</v>
      </c>
      <c r="B1161">
        <v>1160</v>
      </c>
      <c r="C1161">
        <v>39</v>
      </c>
      <c r="D1161" t="str">
        <v>Sakshi Kaur</v>
      </c>
      <c r="E1161" t="str">
        <v xml:space="preserve">Bhopal       </v>
      </c>
      <c r="F1161">
        <v>0</v>
      </c>
      <c r="G1161" t="s">
        <v>187</v>
      </c>
      <c r="H1161" t="str">
        <v>Borosil Glass Set</v>
      </c>
      <c r="I1161" t="str">
        <v>Kitchenware</v>
      </c>
      <c r="J1161">
        <v>2</v>
      </c>
      <c r="K1161" s="6">
        <v>1999</v>
      </c>
      <c r="L1161" s="7">
        <f t="shared" si="36"/>
        <v>3998</v>
      </c>
      <c r="M1161">
        <v>0</v>
      </c>
      <c r="N1161" s="9">
        <v>0</v>
      </c>
      <c r="O1161" s="7">
        <f t="shared" si="37"/>
        <v>3998</v>
      </c>
    </row>
    <row r="1162" spans="1:15" x14ac:dyDescent="0.25">
      <c r="A1162" s="5">
        <v>45042</v>
      </c>
      <c r="B1162">
        <v>1161</v>
      </c>
      <c r="C1162">
        <v>37</v>
      </c>
      <c r="D1162" t="str">
        <v>Rohit Sen</v>
      </c>
      <c r="E1162" t="str">
        <v xml:space="preserve">Ahmedabad    </v>
      </c>
      <c r="F1162" t="s">
        <v>212</v>
      </c>
      <c r="G1162" t="s">
        <v>187</v>
      </c>
      <c r="H1162" t="str">
        <v>Borosil Glass Set</v>
      </c>
      <c r="I1162" t="str">
        <v>Kitchenware</v>
      </c>
      <c r="J1162">
        <v>2</v>
      </c>
      <c r="K1162" s="6">
        <v>1999</v>
      </c>
      <c r="L1162" s="7">
        <f t="shared" si="36"/>
        <v>3998</v>
      </c>
      <c r="M1162">
        <v>0.2</v>
      </c>
      <c r="N1162" s="9">
        <v>799.6</v>
      </c>
      <c r="O1162" s="7">
        <f t="shared" si="37"/>
        <v>3997.8</v>
      </c>
    </row>
    <row r="1163" spans="1:15" x14ac:dyDescent="0.25">
      <c r="A1163" s="5">
        <v>44764</v>
      </c>
      <c r="B1163">
        <v>1162</v>
      </c>
      <c r="C1163">
        <v>16</v>
      </c>
      <c r="D1163" t="str">
        <v>Kabir Choudhary</v>
      </c>
      <c r="E1163" t="str">
        <v xml:space="preserve">Jaipur       </v>
      </c>
      <c r="F1163">
        <v>0</v>
      </c>
      <c r="G1163" t="s">
        <v>166</v>
      </c>
      <c r="H1163" t="str">
        <v>Raymond Suit</v>
      </c>
      <c r="I1163" t="str">
        <v>Clothing</v>
      </c>
      <c r="J1163">
        <v>1</v>
      </c>
      <c r="K1163" s="6">
        <v>15999</v>
      </c>
      <c r="L1163" s="7">
        <f t="shared" si="36"/>
        <v>15999</v>
      </c>
      <c r="M1163">
        <v>0</v>
      </c>
      <c r="N1163" s="9">
        <v>0</v>
      </c>
      <c r="O1163" s="7">
        <f t="shared" si="37"/>
        <v>15999</v>
      </c>
    </row>
    <row r="1164" spans="1:15" x14ac:dyDescent="0.25">
      <c r="A1164" s="5">
        <v>44065</v>
      </c>
      <c r="B1164">
        <v>1163</v>
      </c>
      <c r="C1164">
        <v>33</v>
      </c>
      <c r="D1164" t="str">
        <v>Rajat Saxena</v>
      </c>
      <c r="E1164" t="str">
        <v xml:space="preserve">Kanpur       </v>
      </c>
      <c r="F1164">
        <v>0</v>
      </c>
      <c r="G1164" t="s">
        <v>171</v>
      </c>
      <c r="H1164" t="str">
        <v>Philips Air Fryer</v>
      </c>
      <c r="I1164" t="str">
        <v>Home Appliances</v>
      </c>
      <c r="J1164">
        <v>2</v>
      </c>
      <c r="K1164" s="6">
        <v>8499</v>
      </c>
      <c r="L1164" s="7">
        <f t="shared" si="36"/>
        <v>16998</v>
      </c>
      <c r="M1164">
        <v>0</v>
      </c>
      <c r="N1164" s="9">
        <v>0</v>
      </c>
      <c r="O1164" s="7">
        <f t="shared" si="37"/>
        <v>16998</v>
      </c>
    </row>
    <row r="1165" spans="1:15" x14ac:dyDescent="0.25">
      <c r="A1165" s="5">
        <v>44404</v>
      </c>
      <c r="B1165">
        <v>1164</v>
      </c>
      <c r="C1165">
        <v>34</v>
      </c>
      <c r="D1165" t="str">
        <v>Rajeev Trivedi</v>
      </c>
      <c r="E1165" t="str">
        <v xml:space="preserve">Hyderabad    </v>
      </c>
      <c r="F1165">
        <v>0</v>
      </c>
      <c r="G1165" t="s">
        <v>189</v>
      </c>
      <c r="H1165" t="str">
        <v>Milton Thermos Flask</v>
      </c>
      <c r="I1165" t="str">
        <v>Kitchenware</v>
      </c>
      <c r="J1165">
        <v>1</v>
      </c>
      <c r="K1165" s="6">
        <v>1499</v>
      </c>
      <c r="L1165" s="7">
        <f t="shared" si="36"/>
        <v>1499</v>
      </c>
      <c r="M1165">
        <v>0</v>
      </c>
      <c r="N1165" s="9">
        <v>0</v>
      </c>
      <c r="O1165" s="7">
        <f t="shared" si="37"/>
        <v>1499</v>
      </c>
    </row>
    <row r="1166" spans="1:15" x14ac:dyDescent="0.25">
      <c r="A1166" s="5">
        <v>44573</v>
      </c>
      <c r="B1166">
        <v>1165</v>
      </c>
      <c r="C1166">
        <v>38</v>
      </c>
      <c r="D1166" t="str">
        <v>Saanvi Pillai</v>
      </c>
      <c r="E1166" t="str">
        <v xml:space="preserve">Lucknow      </v>
      </c>
      <c r="F1166">
        <v>0</v>
      </c>
      <c r="G1166" t="s">
        <v>173</v>
      </c>
      <c r="H1166" t="str">
        <v>LG Washing Machine</v>
      </c>
      <c r="I1166" t="str">
        <v>Home Appliances</v>
      </c>
      <c r="J1166">
        <v>1</v>
      </c>
      <c r="K1166" s="6">
        <v>24999</v>
      </c>
      <c r="L1166" s="7">
        <f t="shared" si="36"/>
        <v>24999</v>
      </c>
      <c r="M1166">
        <v>0</v>
      </c>
      <c r="N1166" s="9">
        <v>0</v>
      </c>
      <c r="O1166" s="7">
        <f t="shared" si="37"/>
        <v>24999</v>
      </c>
    </row>
    <row r="1167" spans="1:15" x14ac:dyDescent="0.25">
      <c r="A1167" s="5">
        <v>44241</v>
      </c>
      <c r="B1167">
        <v>1166</v>
      </c>
      <c r="C1167">
        <v>8</v>
      </c>
      <c r="D1167" t="str">
        <v>Aryan Gupta</v>
      </c>
      <c r="E1167" t="str">
        <v xml:space="preserve">Mumbai       </v>
      </c>
      <c r="F1167">
        <v>0</v>
      </c>
      <c r="G1167" t="s">
        <v>198</v>
      </c>
      <c r="H1167" t="str">
        <v>L'Oreal Shampoo</v>
      </c>
      <c r="I1167" t="str">
        <v>Personal Care</v>
      </c>
      <c r="J1167">
        <v>1</v>
      </c>
      <c r="K1167" s="6">
        <v>699</v>
      </c>
      <c r="L1167" s="7">
        <f t="shared" si="36"/>
        <v>699</v>
      </c>
      <c r="M1167">
        <v>0</v>
      </c>
      <c r="N1167" s="9">
        <v>0</v>
      </c>
      <c r="O1167" s="7">
        <f t="shared" si="37"/>
        <v>699</v>
      </c>
    </row>
    <row r="1168" spans="1:15" x14ac:dyDescent="0.25">
      <c r="A1168" s="5">
        <v>45259</v>
      </c>
      <c r="B1168">
        <v>1167</v>
      </c>
      <c r="C1168">
        <v>22</v>
      </c>
      <c r="D1168" t="str">
        <v>Manish Dubey</v>
      </c>
      <c r="E1168" t="str">
        <v xml:space="preserve">Bangalore    </v>
      </c>
      <c r="F1168">
        <v>0</v>
      </c>
      <c r="G1168" t="s">
        <v>203</v>
      </c>
      <c r="H1168" t="str">
        <v>Colgate Toothpaste</v>
      </c>
      <c r="I1168" t="str">
        <v>Personal Care</v>
      </c>
      <c r="J1168">
        <v>1</v>
      </c>
      <c r="K1168" s="6">
        <v>99</v>
      </c>
      <c r="L1168" s="7">
        <f t="shared" si="36"/>
        <v>99</v>
      </c>
      <c r="M1168">
        <v>0</v>
      </c>
      <c r="N1168" s="9">
        <v>0</v>
      </c>
      <c r="O1168" s="7">
        <f t="shared" si="37"/>
        <v>99</v>
      </c>
    </row>
    <row r="1169" spans="1:15" x14ac:dyDescent="0.25">
      <c r="A1169" s="5">
        <v>45252</v>
      </c>
      <c r="B1169">
        <v>1168</v>
      </c>
      <c r="C1169">
        <v>3</v>
      </c>
      <c r="D1169" t="str">
        <v>Aman Verma</v>
      </c>
      <c r="E1169" t="str">
        <v xml:space="preserve">Ahmedabad    </v>
      </c>
      <c r="F1169">
        <v>0</v>
      </c>
      <c r="G1169" t="s">
        <v>160</v>
      </c>
      <c r="H1169" t="str">
        <v>Zara Casual Shirt</v>
      </c>
      <c r="I1169" t="str">
        <v>Clothing</v>
      </c>
      <c r="J1169">
        <v>2</v>
      </c>
      <c r="K1169" s="6">
        <v>2199</v>
      </c>
      <c r="L1169" s="7">
        <f t="shared" si="36"/>
        <v>4398</v>
      </c>
      <c r="M1169">
        <v>0</v>
      </c>
      <c r="N1169" s="9">
        <v>0</v>
      </c>
      <c r="O1169" s="7">
        <f t="shared" si="37"/>
        <v>4398</v>
      </c>
    </row>
    <row r="1170" spans="1:15" x14ac:dyDescent="0.25">
      <c r="A1170" s="5">
        <v>44003</v>
      </c>
      <c r="B1170">
        <v>1169</v>
      </c>
      <c r="C1170">
        <v>15</v>
      </c>
      <c r="D1170" t="str">
        <v>Jaya Kumar</v>
      </c>
      <c r="E1170" t="str">
        <v xml:space="preserve">Chennai      </v>
      </c>
      <c r="F1170">
        <v>0</v>
      </c>
      <c r="G1170" t="s">
        <v>201</v>
      </c>
      <c r="H1170" t="str">
        <v>Dove Soap Pack</v>
      </c>
      <c r="I1170" t="str">
        <v>Personal Care</v>
      </c>
      <c r="J1170">
        <v>1</v>
      </c>
      <c r="K1170" s="6">
        <v>349</v>
      </c>
      <c r="L1170" s="7">
        <f t="shared" si="36"/>
        <v>349</v>
      </c>
      <c r="M1170">
        <v>0</v>
      </c>
      <c r="N1170" s="9">
        <v>0</v>
      </c>
      <c r="O1170" s="7">
        <f t="shared" si="37"/>
        <v>349</v>
      </c>
    </row>
    <row r="1171" spans="1:15" x14ac:dyDescent="0.25">
      <c r="A1171" s="5">
        <v>44106</v>
      </c>
      <c r="B1171">
        <v>1170</v>
      </c>
      <c r="C1171">
        <v>26</v>
      </c>
      <c r="D1171" t="str">
        <v>Neha Sinha</v>
      </c>
      <c r="E1171" t="str">
        <v xml:space="preserve">Kolkata      </v>
      </c>
      <c r="F1171">
        <v>0</v>
      </c>
      <c r="G1171" t="s">
        <v>139</v>
      </c>
      <c r="H1171" t="str">
        <v>Apple iPhone 14</v>
      </c>
      <c r="I1171" t="str">
        <v>Electronics</v>
      </c>
      <c r="J1171">
        <v>2</v>
      </c>
      <c r="K1171" s="6">
        <v>79999</v>
      </c>
      <c r="L1171" s="7">
        <f t="shared" si="36"/>
        <v>159998</v>
      </c>
      <c r="M1171">
        <v>0</v>
      </c>
      <c r="N1171" s="9">
        <v>0</v>
      </c>
      <c r="O1171" s="7">
        <f t="shared" si="37"/>
        <v>159998</v>
      </c>
    </row>
    <row r="1172" spans="1:15" x14ac:dyDescent="0.25">
      <c r="A1172" s="5">
        <v>44317</v>
      </c>
      <c r="B1172">
        <v>1171</v>
      </c>
      <c r="C1172">
        <v>14</v>
      </c>
      <c r="D1172" t="str">
        <v>Ishaan Shah</v>
      </c>
      <c r="E1172" t="str">
        <v xml:space="preserve">Pune         </v>
      </c>
      <c r="F1172" t="s">
        <v>212</v>
      </c>
      <c r="G1172" t="s">
        <v>194</v>
      </c>
      <c r="H1172" t="str">
        <v>American Tourister Suitcase</v>
      </c>
      <c r="I1172" t="str">
        <v>Bags</v>
      </c>
      <c r="J1172">
        <v>1</v>
      </c>
      <c r="K1172" s="6">
        <v>8999</v>
      </c>
      <c r="L1172" s="7">
        <f t="shared" si="36"/>
        <v>8999</v>
      </c>
      <c r="M1172">
        <v>0.2</v>
      </c>
      <c r="N1172" s="9">
        <v>1799.8000000000002</v>
      </c>
      <c r="O1172" s="7">
        <f t="shared" si="37"/>
        <v>8998.7999999999993</v>
      </c>
    </row>
    <row r="1173" spans="1:15" x14ac:dyDescent="0.25">
      <c r="A1173" s="5">
        <v>44424</v>
      </c>
      <c r="B1173">
        <v>1172</v>
      </c>
      <c r="C1173">
        <v>44</v>
      </c>
      <c r="D1173" t="str">
        <v>Simran Kaur</v>
      </c>
      <c r="E1173" t="str">
        <v xml:space="preserve">Mumbai       </v>
      </c>
      <c r="F1173">
        <v>0</v>
      </c>
      <c r="G1173" t="s">
        <v>201</v>
      </c>
      <c r="H1173" t="str">
        <v>Dove Soap Pack</v>
      </c>
      <c r="I1173" t="str">
        <v>Personal Care</v>
      </c>
      <c r="J1173">
        <v>1</v>
      </c>
      <c r="K1173" s="6">
        <v>349</v>
      </c>
      <c r="L1173" s="7">
        <f t="shared" si="36"/>
        <v>349</v>
      </c>
      <c r="M1173">
        <v>0</v>
      </c>
      <c r="N1173" s="9">
        <v>0</v>
      </c>
      <c r="O1173" s="7">
        <f t="shared" si="37"/>
        <v>349</v>
      </c>
    </row>
    <row r="1174" spans="1:15" x14ac:dyDescent="0.25">
      <c r="A1174" s="5">
        <v>45138</v>
      </c>
      <c r="B1174">
        <v>1173</v>
      </c>
      <c r="C1174">
        <v>17</v>
      </c>
      <c r="D1174" t="str">
        <v>Kajal Bhatt</v>
      </c>
      <c r="E1174" t="str">
        <v xml:space="preserve">Delhi        </v>
      </c>
      <c r="F1174">
        <v>0</v>
      </c>
      <c r="G1174" t="s">
        <v>187</v>
      </c>
      <c r="H1174" t="str">
        <v>Borosil Glass Set</v>
      </c>
      <c r="I1174" t="str">
        <v>Kitchenware</v>
      </c>
      <c r="J1174">
        <v>1</v>
      </c>
      <c r="K1174" s="6">
        <v>1999</v>
      </c>
      <c r="L1174" s="7">
        <f t="shared" si="36"/>
        <v>1999</v>
      </c>
      <c r="M1174">
        <v>0</v>
      </c>
      <c r="N1174" s="9">
        <v>0</v>
      </c>
      <c r="O1174" s="7">
        <f t="shared" si="37"/>
        <v>1999</v>
      </c>
    </row>
    <row r="1175" spans="1:15" x14ac:dyDescent="0.25">
      <c r="A1175" s="5">
        <v>45105</v>
      </c>
      <c r="B1175">
        <v>1174</v>
      </c>
      <c r="C1175">
        <v>46</v>
      </c>
      <c r="D1175" t="str">
        <v>Tanvi Nair</v>
      </c>
      <c r="E1175" t="str">
        <v xml:space="preserve">Indore       </v>
      </c>
      <c r="F1175">
        <v>0</v>
      </c>
      <c r="G1175" t="s">
        <v>160</v>
      </c>
      <c r="H1175" t="str">
        <v>Zara Casual Shirt</v>
      </c>
      <c r="I1175" t="str">
        <v>Clothing</v>
      </c>
      <c r="J1175">
        <v>2</v>
      </c>
      <c r="K1175" s="6">
        <v>2199</v>
      </c>
      <c r="L1175" s="7">
        <f t="shared" si="36"/>
        <v>4398</v>
      </c>
      <c r="M1175">
        <v>0</v>
      </c>
      <c r="N1175" s="9">
        <v>0</v>
      </c>
      <c r="O1175" s="7">
        <f t="shared" si="37"/>
        <v>4398</v>
      </c>
    </row>
    <row r="1176" spans="1:15" x14ac:dyDescent="0.25">
      <c r="A1176" s="5">
        <v>43976</v>
      </c>
      <c r="B1176">
        <v>1175</v>
      </c>
      <c r="C1176">
        <v>16</v>
      </c>
      <c r="D1176" t="str">
        <v>Kabir Choudhary</v>
      </c>
      <c r="E1176" t="str">
        <v xml:space="preserve">Jaipur       </v>
      </c>
      <c r="F1176" t="s">
        <v>212</v>
      </c>
      <c r="G1176" t="s">
        <v>162</v>
      </c>
      <c r="H1176" t="str">
        <v>H&amp;M T-Shirt</v>
      </c>
      <c r="I1176" t="str">
        <v>Clothing</v>
      </c>
      <c r="J1176">
        <v>3</v>
      </c>
      <c r="K1176" s="6">
        <v>1499</v>
      </c>
      <c r="L1176" s="7">
        <f t="shared" si="36"/>
        <v>4497</v>
      </c>
      <c r="M1176">
        <v>0.2</v>
      </c>
      <c r="N1176" s="9">
        <v>899.40000000000009</v>
      </c>
      <c r="O1176" s="7">
        <f t="shared" si="37"/>
        <v>4496.8</v>
      </c>
    </row>
    <row r="1177" spans="1:15" x14ac:dyDescent="0.25">
      <c r="A1177" s="5">
        <v>43853</v>
      </c>
      <c r="B1177">
        <v>1176</v>
      </c>
      <c r="C1177">
        <v>35</v>
      </c>
      <c r="D1177" t="str">
        <v>Rhea Bakshi</v>
      </c>
      <c r="E1177" t="str">
        <v xml:space="preserve">Kanpur       </v>
      </c>
      <c r="F1177">
        <v>0</v>
      </c>
      <c r="G1177" t="s">
        <v>148</v>
      </c>
      <c r="H1177" t="str">
        <v>Apple MacBook Air</v>
      </c>
      <c r="I1177" t="str">
        <v>Electronics</v>
      </c>
      <c r="J1177">
        <v>1</v>
      </c>
      <c r="K1177" s="6">
        <v>92499</v>
      </c>
      <c r="L1177" s="7">
        <f t="shared" si="36"/>
        <v>92499</v>
      </c>
      <c r="M1177">
        <v>0</v>
      </c>
      <c r="N1177" s="9">
        <v>0</v>
      </c>
      <c r="O1177" s="7">
        <f t="shared" si="37"/>
        <v>92499</v>
      </c>
    </row>
    <row r="1178" spans="1:15" x14ac:dyDescent="0.25">
      <c r="A1178" s="5">
        <v>44113</v>
      </c>
      <c r="B1178">
        <v>1177</v>
      </c>
      <c r="C1178">
        <v>12</v>
      </c>
      <c r="D1178" t="str">
        <v>Gaurav Nair</v>
      </c>
      <c r="E1178" t="str">
        <v xml:space="preserve">Pune         </v>
      </c>
      <c r="F1178">
        <v>0</v>
      </c>
      <c r="G1178" t="s">
        <v>164</v>
      </c>
      <c r="H1178" t="str">
        <v>FabIndia Kurta</v>
      </c>
      <c r="I1178" t="str">
        <v>Clothing</v>
      </c>
      <c r="J1178">
        <v>1</v>
      </c>
      <c r="K1178" s="6">
        <v>2999</v>
      </c>
      <c r="L1178" s="7">
        <f t="shared" si="36"/>
        <v>2999</v>
      </c>
      <c r="M1178">
        <v>0</v>
      </c>
      <c r="N1178" s="9">
        <v>0</v>
      </c>
      <c r="O1178" s="7">
        <f t="shared" si="37"/>
        <v>2999</v>
      </c>
    </row>
    <row r="1179" spans="1:15" x14ac:dyDescent="0.25">
      <c r="A1179" s="5">
        <v>44463</v>
      </c>
      <c r="B1179">
        <v>1178</v>
      </c>
      <c r="C1179">
        <v>23</v>
      </c>
      <c r="D1179" t="str">
        <v>Meera Bansal</v>
      </c>
      <c r="E1179" t="str">
        <v xml:space="preserve">Hyderabad    </v>
      </c>
      <c r="F1179">
        <v>0</v>
      </c>
      <c r="G1179" t="s">
        <v>162</v>
      </c>
      <c r="H1179" t="str">
        <v>H&amp;M T-Shirt</v>
      </c>
      <c r="I1179" t="str">
        <v>Clothing</v>
      </c>
      <c r="J1179">
        <v>1</v>
      </c>
      <c r="K1179" s="6">
        <v>1499</v>
      </c>
      <c r="L1179" s="7">
        <f t="shared" si="36"/>
        <v>1499</v>
      </c>
      <c r="M1179">
        <v>0</v>
      </c>
      <c r="N1179" s="9">
        <v>0</v>
      </c>
      <c r="O1179" s="7">
        <f t="shared" si="37"/>
        <v>1499</v>
      </c>
    </row>
    <row r="1180" spans="1:15" x14ac:dyDescent="0.25">
      <c r="A1180" s="5">
        <v>45071</v>
      </c>
      <c r="B1180">
        <v>1179</v>
      </c>
      <c r="C1180">
        <v>45</v>
      </c>
      <c r="D1180" t="str">
        <v>Sneha Sharma</v>
      </c>
      <c r="E1180" t="str">
        <v xml:space="preserve">Jaipur       </v>
      </c>
      <c r="F1180" t="s">
        <v>212</v>
      </c>
      <c r="G1180" t="s">
        <v>184</v>
      </c>
      <c r="H1180" t="str">
        <v>Tupperware Lunch Box</v>
      </c>
      <c r="I1180" t="str">
        <v>Kitchenware</v>
      </c>
      <c r="J1180">
        <v>2</v>
      </c>
      <c r="K1180" s="6">
        <v>1299</v>
      </c>
      <c r="L1180" s="7">
        <f t="shared" si="36"/>
        <v>2598</v>
      </c>
      <c r="M1180">
        <v>0.2</v>
      </c>
      <c r="N1180" s="9">
        <v>519.6</v>
      </c>
      <c r="O1180" s="7">
        <f t="shared" si="37"/>
        <v>2597.8000000000002</v>
      </c>
    </row>
    <row r="1181" spans="1:15" x14ac:dyDescent="0.25">
      <c r="A1181" s="5">
        <v>45282</v>
      </c>
      <c r="B1181">
        <v>1180</v>
      </c>
      <c r="C1181">
        <v>14</v>
      </c>
      <c r="D1181" t="str">
        <v>Ishaan Shah</v>
      </c>
      <c r="E1181" t="str">
        <v xml:space="preserve">Pune         </v>
      </c>
      <c r="F1181" t="s">
        <v>232</v>
      </c>
      <c r="G1181" t="s">
        <v>175</v>
      </c>
      <c r="H1181" t="str">
        <v>IFB Microwave Oven</v>
      </c>
      <c r="I1181" t="str">
        <v>Home Appliances</v>
      </c>
      <c r="J1181">
        <v>3</v>
      </c>
      <c r="K1181" s="6">
        <v>10499</v>
      </c>
      <c r="L1181" s="7">
        <f t="shared" si="36"/>
        <v>31497</v>
      </c>
      <c r="M1181">
        <v>0.7</v>
      </c>
      <c r="N1181" s="9">
        <v>22047.899999999998</v>
      </c>
      <c r="O1181" s="7">
        <f t="shared" si="37"/>
        <v>31496.3</v>
      </c>
    </row>
    <row r="1182" spans="1:15" x14ac:dyDescent="0.25">
      <c r="A1182" s="5">
        <v>45256</v>
      </c>
      <c r="B1182">
        <v>1181</v>
      </c>
      <c r="C1182">
        <v>39</v>
      </c>
      <c r="D1182" t="str">
        <v>Sakshi Kaur</v>
      </c>
      <c r="E1182" t="str">
        <v xml:space="preserve">Bhopal       </v>
      </c>
      <c r="F1182">
        <v>0</v>
      </c>
      <c r="G1182" t="s">
        <v>139</v>
      </c>
      <c r="H1182" t="str">
        <v>Apple iPhone 14</v>
      </c>
      <c r="I1182" t="str">
        <v>Electronics</v>
      </c>
      <c r="J1182">
        <v>1</v>
      </c>
      <c r="K1182" s="6">
        <v>79999</v>
      </c>
      <c r="L1182" s="7">
        <f t="shared" si="36"/>
        <v>79999</v>
      </c>
      <c r="M1182">
        <v>0</v>
      </c>
      <c r="N1182" s="9">
        <v>0</v>
      </c>
      <c r="O1182" s="7">
        <f t="shared" si="37"/>
        <v>79999</v>
      </c>
    </row>
    <row r="1183" spans="1:15" x14ac:dyDescent="0.25">
      <c r="A1183" s="5">
        <v>44038</v>
      </c>
      <c r="B1183">
        <v>1182</v>
      </c>
      <c r="C1183">
        <v>46</v>
      </c>
      <c r="D1183" t="str">
        <v>Tanvi Nair</v>
      </c>
      <c r="E1183" t="str">
        <v xml:space="preserve">Indore       </v>
      </c>
      <c r="F1183" t="s">
        <v>227</v>
      </c>
      <c r="G1183" t="s">
        <v>168</v>
      </c>
      <c r="H1183" t="str">
        <v>Bajaj Mixer Grinder</v>
      </c>
      <c r="I1183" t="str">
        <v>Home Appliances</v>
      </c>
      <c r="J1183">
        <v>1</v>
      </c>
      <c r="K1183" s="6">
        <v>4999</v>
      </c>
      <c r="L1183" s="7">
        <f t="shared" si="36"/>
        <v>4999</v>
      </c>
      <c r="M1183">
        <v>0.5</v>
      </c>
      <c r="N1183" s="9">
        <v>2499.5</v>
      </c>
      <c r="O1183" s="7">
        <f t="shared" si="37"/>
        <v>4998.5</v>
      </c>
    </row>
    <row r="1184" spans="1:15" x14ac:dyDescent="0.25">
      <c r="A1184" s="5">
        <v>44338</v>
      </c>
      <c r="B1184">
        <v>1183</v>
      </c>
      <c r="C1184">
        <v>43</v>
      </c>
      <c r="D1184" t="str">
        <v>Siddharth Reddy</v>
      </c>
      <c r="E1184" t="str">
        <v xml:space="preserve">Pune         </v>
      </c>
      <c r="F1184" t="s">
        <v>212</v>
      </c>
      <c r="G1184" t="s">
        <v>177</v>
      </c>
      <c r="H1184" t="str">
        <v>Prestige Pressure Cooker</v>
      </c>
      <c r="I1184" t="str">
        <v>Home Appliances</v>
      </c>
      <c r="J1184">
        <v>2</v>
      </c>
      <c r="K1184" s="6">
        <v>2299</v>
      </c>
      <c r="L1184" s="7">
        <f t="shared" si="36"/>
        <v>4598</v>
      </c>
      <c r="M1184">
        <v>0.2</v>
      </c>
      <c r="N1184" s="9">
        <v>919.6</v>
      </c>
      <c r="O1184" s="7">
        <f t="shared" si="37"/>
        <v>4597.8</v>
      </c>
    </row>
    <row r="1185" spans="1:15" x14ac:dyDescent="0.25">
      <c r="A1185" s="5">
        <v>45121</v>
      </c>
      <c r="B1185">
        <v>1184</v>
      </c>
      <c r="C1185">
        <v>12</v>
      </c>
      <c r="D1185" t="str">
        <v>Gaurav Nair</v>
      </c>
      <c r="E1185" t="str">
        <v xml:space="preserve">Pune         </v>
      </c>
      <c r="F1185">
        <v>0</v>
      </c>
      <c r="G1185" t="s">
        <v>198</v>
      </c>
      <c r="H1185" t="str">
        <v>L'Oreal Shampoo</v>
      </c>
      <c r="I1185" t="str">
        <v>Personal Care</v>
      </c>
      <c r="J1185">
        <v>2</v>
      </c>
      <c r="K1185" s="6">
        <v>699</v>
      </c>
      <c r="L1185" s="7">
        <f t="shared" si="36"/>
        <v>1398</v>
      </c>
      <c r="M1185">
        <v>0</v>
      </c>
      <c r="N1185" s="9">
        <v>0</v>
      </c>
      <c r="O1185" s="7">
        <f t="shared" si="37"/>
        <v>1398</v>
      </c>
    </row>
    <row r="1186" spans="1:15" x14ac:dyDescent="0.25">
      <c r="A1186" s="5">
        <v>45214</v>
      </c>
      <c r="B1186">
        <v>1185</v>
      </c>
      <c r="C1186">
        <v>33</v>
      </c>
      <c r="D1186" t="str">
        <v>Rajat Saxena</v>
      </c>
      <c r="E1186" t="str">
        <v xml:space="preserve">Kanpur       </v>
      </c>
      <c r="F1186">
        <v>0</v>
      </c>
      <c r="G1186" t="s">
        <v>153</v>
      </c>
      <c r="H1186" t="str">
        <v>Adidas Sneakers</v>
      </c>
      <c r="I1186" t="str">
        <v>Footwear</v>
      </c>
      <c r="J1186">
        <v>3</v>
      </c>
      <c r="K1186" s="6">
        <v>6999</v>
      </c>
      <c r="L1186" s="7">
        <f t="shared" si="36"/>
        <v>20997</v>
      </c>
      <c r="M1186">
        <v>0</v>
      </c>
      <c r="N1186" s="9">
        <v>0</v>
      </c>
      <c r="O1186" s="7">
        <f t="shared" si="37"/>
        <v>20997</v>
      </c>
    </row>
    <row r="1187" spans="1:15" x14ac:dyDescent="0.25">
      <c r="A1187" s="5">
        <v>45254</v>
      </c>
      <c r="B1187">
        <v>1186</v>
      </c>
      <c r="C1187">
        <v>39</v>
      </c>
      <c r="D1187" t="str">
        <v>Sakshi Kaur</v>
      </c>
      <c r="E1187" t="str">
        <v xml:space="preserve">Bhopal       </v>
      </c>
      <c r="F1187">
        <v>0</v>
      </c>
      <c r="G1187" t="s">
        <v>194</v>
      </c>
      <c r="H1187" t="str">
        <v>American Tourister Suitcase</v>
      </c>
      <c r="I1187" t="str">
        <v>Bags</v>
      </c>
      <c r="J1187">
        <v>3</v>
      </c>
      <c r="K1187" s="6">
        <v>8999</v>
      </c>
      <c r="L1187" s="7">
        <f t="shared" si="36"/>
        <v>26997</v>
      </c>
      <c r="M1187">
        <v>0</v>
      </c>
      <c r="N1187" s="9">
        <v>0</v>
      </c>
      <c r="O1187" s="7">
        <f t="shared" si="37"/>
        <v>26997</v>
      </c>
    </row>
    <row r="1188" spans="1:15" x14ac:dyDescent="0.25">
      <c r="A1188" s="5">
        <v>44495</v>
      </c>
      <c r="B1188">
        <v>1187</v>
      </c>
      <c r="C1188">
        <v>29</v>
      </c>
      <c r="D1188" t="str">
        <v>Palak Kapoor</v>
      </c>
      <c r="E1188" t="str">
        <v xml:space="preserve">Mumbai       </v>
      </c>
      <c r="F1188">
        <v>0</v>
      </c>
      <c r="G1188" t="s">
        <v>194</v>
      </c>
      <c r="H1188" t="str">
        <v>American Tourister Suitcase</v>
      </c>
      <c r="I1188" t="str">
        <v>Bags</v>
      </c>
      <c r="J1188">
        <v>3</v>
      </c>
      <c r="K1188" s="6">
        <v>8999</v>
      </c>
      <c r="L1188" s="7">
        <f t="shared" si="36"/>
        <v>26997</v>
      </c>
      <c r="M1188">
        <v>0</v>
      </c>
      <c r="N1188" s="9">
        <v>0</v>
      </c>
      <c r="O1188" s="7">
        <f t="shared" si="37"/>
        <v>26997</v>
      </c>
    </row>
    <row r="1189" spans="1:15" x14ac:dyDescent="0.25">
      <c r="A1189" s="5">
        <v>44048</v>
      </c>
      <c r="B1189">
        <v>1188</v>
      </c>
      <c r="C1189">
        <v>10</v>
      </c>
      <c r="D1189" t="str">
        <v>Dhruv Desai</v>
      </c>
      <c r="E1189" t="str">
        <v xml:space="preserve">Pune         </v>
      </c>
      <c r="F1189">
        <v>0</v>
      </c>
      <c r="G1189" t="s">
        <v>196</v>
      </c>
      <c r="H1189" t="str">
        <v>Wildcraft Hiking Bag</v>
      </c>
      <c r="I1189" t="str">
        <v>Bags</v>
      </c>
      <c r="J1189">
        <v>1</v>
      </c>
      <c r="K1189" s="6">
        <v>5499</v>
      </c>
      <c r="L1189" s="7">
        <f t="shared" si="36"/>
        <v>5499</v>
      </c>
      <c r="M1189">
        <v>0</v>
      </c>
      <c r="N1189" s="9">
        <v>0</v>
      </c>
      <c r="O1189" s="7">
        <f t="shared" si="37"/>
        <v>5499</v>
      </c>
    </row>
    <row r="1190" spans="1:15" x14ac:dyDescent="0.25">
      <c r="A1190" s="5">
        <v>44647</v>
      </c>
      <c r="B1190">
        <v>1189</v>
      </c>
      <c r="C1190">
        <v>18</v>
      </c>
      <c r="D1190" t="str">
        <v>Karan Sethi</v>
      </c>
      <c r="E1190" t="str">
        <v>Visakhapatnam</v>
      </c>
      <c r="F1190">
        <v>0</v>
      </c>
      <c r="G1190" t="s">
        <v>168</v>
      </c>
      <c r="H1190" t="str">
        <v>Bajaj Mixer Grinder</v>
      </c>
      <c r="I1190" t="str">
        <v>Home Appliances</v>
      </c>
      <c r="J1190">
        <v>3</v>
      </c>
      <c r="K1190" s="6">
        <v>4999</v>
      </c>
      <c r="L1190" s="7">
        <f t="shared" si="36"/>
        <v>14997</v>
      </c>
      <c r="M1190">
        <v>0</v>
      </c>
      <c r="N1190" s="9">
        <v>0</v>
      </c>
      <c r="O1190" s="7">
        <f t="shared" si="37"/>
        <v>14997</v>
      </c>
    </row>
    <row r="1191" spans="1:15" x14ac:dyDescent="0.25">
      <c r="A1191" s="5">
        <v>43928</v>
      </c>
      <c r="B1191">
        <v>1190</v>
      </c>
      <c r="C1191">
        <v>2</v>
      </c>
      <c r="D1191" t="str">
        <v>Aditi Patel</v>
      </c>
      <c r="E1191" t="str">
        <v xml:space="preserve">Bhopal       </v>
      </c>
      <c r="F1191" t="s">
        <v>212</v>
      </c>
      <c r="G1191" t="s">
        <v>142</v>
      </c>
      <c r="H1191" t="str">
        <v>Samsung Galaxy S21</v>
      </c>
      <c r="I1191" t="str">
        <v>Electronics</v>
      </c>
      <c r="J1191">
        <v>2</v>
      </c>
      <c r="K1191" s="6">
        <v>69999</v>
      </c>
      <c r="L1191" s="7">
        <f t="shared" si="36"/>
        <v>139998</v>
      </c>
      <c r="M1191">
        <v>0.2</v>
      </c>
      <c r="N1191" s="9">
        <v>27999.600000000002</v>
      </c>
      <c r="O1191" s="7">
        <f t="shared" si="37"/>
        <v>139997.79999999999</v>
      </c>
    </row>
    <row r="1192" spans="1:15" x14ac:dyDescent="0.25">
      <c r="A1192" s="5">
        <v>44818</v>
      </c>
      <c r="B1192">
        <v>1191</v>
      </c>
      <c r="C1192">
        <v>31</v>
      </c>
      <c r="D1192" t="str">
        <v>Prachi Yadav</v>
      </c>
      <c r="E1192" t="str">
        <v xml:space="preserve">Kanpur       </v>
      </c>
      <c r="F1192">
        <v>0</v>
      </c>
      <c r="G1192" t="s">
        <v>142</v>
      </c>
      <c r="H1192" t="str">
        <v>Samsung Galaxy S21</v>
      </c>
      <c r="I1192" t="str">
        <v>Electronics</v>
      </c>
      <c r="J1192">
        <v>3</v>
      </c>
      <c r="K1192" s="6">
        <v>69999</v>
      </c>
      <c r="L1192" s="7">
        <f t="shared" si="36"/>
        <v>209997</v>
      </c>
      <c r="M1192">
        <v>0</v>
      </c>
      <c r="N1192" s="9">
        <v>0</v>
      </c>
      <c r="O1192" s="7">
        <f t="shared" si="37"/>
        <v>209997</v>
      </c>
    </row>
    <row r="1193" spans="1:15" x14ac:dyDescent="0.25">
      <c r="A1193" s="5">
        <v>44680</v>
      </c>
      <c r="B1193">
        <v>1192</v>
      </c>
      <c r="C1193">
        <v>25</v>
      </c>
      <c r="D1193" t="str">
        <v>Naina Chauhan</v>
      </c>
      <c r="E1193" t="str">
        <v xml:space="preserve">Kanpur       </v>
      </c>
      <c r="F1193" t="s">
        <v>212</v>
      </c>
      <c r="G1193" t="s">
        <v>171</v>
      </c>
      <c r="H1193" t="str">
        <v>Philips Air Fryer</v>
      </c>
      <c r="I1193" t="str">
        <v>Home Appliances</v>
      </c>
      <c r="J1193">
        <v>2</v>
      </c>
      <c r="K1193" s="6">
        <v>8499</v>
      </c>
      <c r="L1193" s="7">
        <f t="shared" si="36"/>
        <v>16998</v>
      </c>
      <c r="M1193">
        <v>0.2</v>
      </c>
      <c r="N1193" s="9">
        <v>3399.6000000000004</v>
      </c>
      <c r="O1193" s="7">
        <f t="shared" si="37"/>
        <v>16997.8</v>
      </c>
    </row>
    <row r="1194" spans="1:15" x14ac:dyDescent="0.25">
      <c r="A1194" s="5">
        <v>45032</v>
      </c>
      <c r="B1194">
        <v>1193</v>
      </c>
      <c r="C1194">
        <v>41</v>
      </c>
      <c r="D1194" t="str">
        <v>Sanjay Mathew</v>
      </c>
      <c r="E1194" t="str">
        <v xml:space="preserve">Nagpur       </v>
      </c>
      <c r="F1194" t="s">
        <v>212</v>
      </c>
      <c r="G1194" t="s">
        <v>194</v>
      </c>
      <c r="H1194" t="str">
        <v>American Tourister Suitcase</v>
      </c>
      <c r="I1194" t="str">
        <v>Bags</v>
      </c>
      <c r="J1194">
        <v>2</v>
      </c>
      <c r="K1194" s="6">
        <v>8999</v>
      </c>
      <c r="L1194" s="7">
        <f t="shared" si="36"/>
        <v>17998</v>
      </c>
      <c r="M1194">
        <v>0.2</v>
      </c>
      <c r="N1194" s="9">
        <v>3599.6000000000004</v>
      </c>
      <c r="O1194" s="7">
        <f t="shared" si="37"/>
        <v>17997.8</v>
      </c>
    </row>
    <row r="1195" spans="1:15" x14ac:dyDescent="0.25">
      <c r="A1195" s="5">
        <v>44571</v>
      </c>
      <c r="B1195">
        <v>1194</v>
      </c>
      <c r="C1195">
        <v>4</v>
      </c>
      <c r="D1195" t="str">
        <v>Ananya Mehta</v>
      </c>
      <c r="E1195" t="str">
        <v xml:space="preserve">Bhopal       </v>
      </c>
      <c r="F1195">
        <v>0</v>
      </c>
      <c r="G1195" t="s">
        <v>164</v>
      </c>
      <c r="H1195" t="str">
        <v>FabIndia Kurta</v>
      </c>
      <c r="I1195" t="str">
        <v>Clothing</v>
      </c>
      <c r="J1195">
        <v>2</v>
      </c>
      <c r="K1195" s="6">
        <v>2999</v>
      </c>
      <c r="L1195" s="7">
        <f t="shared" si="36"/>
        <v>5998</v>
      </c>
      <c r="M1195">
        <v>0</v>
      </c>
      <c r="N1195" s="9">
        <v>0</v>
      </c>
      <c r="O1195" s="7">
        <f t="shared" si="37"/>
        <v>5998</v>
      </c>
    </row>
    <row r="1196" spans="1:15" x14ac:dyDescent="0.25">
      <c r="A1196" s="5">
        <v>44113</v>
      </c>
      <c r="B1196">
        <v>1195</v>
      </c>
      <c r="C1196">
        <v>37</v>
      </c>
      <c r="D1196" t="str">
        <v>Rohit Sen</v>
      </c>
      <c r="E1196" t="str">
        <v xml:space="preserve">Ahmedabad    </v>
      </c>
      <c r="F1196">
        <v>0</v>
      </c>
      <c r="G1196" t="s">
        <v>205</v>
      </c>
      <c r="H1196" t="str">
        <v>Nivea Body Lotion</v>
      </c>
      <c r="I1196" t="str">
        <v>Personal Care</v>
      </c>
      <c r="J1196">
        <v>3</v>
      </c>
      <c r="K1196" s="6">
        <v>399</v>
      </c>
      <c r="L1196" s="7">
        <f t="shared" si="36"/>
        <v>1197</v>
      </c>
      <c r="M1196">
        <v>0</v>
      </c>
      <c r="N1196" s="9">
        <v>0</v>
      </c>
      <c r="O1196" s="7">
        <f t="shared" si="37"/>
        <v>1197</v>
      </c>
    </row>
    <row r="1197" spans="1:15" x14ac:dyDescent="0.25">
      <c r="A1197" s="5">
        <v>44914</v>
      </c>
      <c r="B1197">
        <v>1196</v>
      </c>
      <c r="C1197">
        <v>13</v>
      </c>
      <c r="D1197" t="str">
        <v>Isha Reddy</v>
      </c>
      <c r="E1197" t="str">
        <v xml:space="preserve">Bhopal       </v>
      </c>
      <c r="F1197">
        <v>0</v>
      </c>
      <c r="G1197" t="s">
        <v>189</v>
      </c>
      <c r="H1197" t="str">
        <v>Milton Thermos Flask</v>
      </c>
      <c r="I1197" t="str">
        <v>Kitchenware</v>
      </c>
      <c r="J1197">
        <v>2</v>
      </c>
      <c r="K1197" s="6">
        <v>1499</v>
      </c>
      <c r="L1197" s="7">
        <f t="shared" si="36"/>
        <v>2998</v>
      </c>
      <c r="M1197">
        <v>0</v>
      </c>
      <c r="N1197" s="9">
        <v>0</v>
      </c>
      <c r="O1197" s="7">
        <f t="shared" si="37"/>
        <v>2998</v>
      </c>
    </row>
    <row r="1198" spans="1:15" x14ac:dyDescent="0.25">
      <c r="A1198" s="5">
        <v>44547</v>
      </c>
      <c r="B1198">
        <v>1197</v>
      </c>
      <c r="C1198">
        <v>20</v>
      </c>
      <c r="D1198" t="str">
        <v>Krishnan Menon</v>
      </c>
      <c r="E1198" t="str">
        <v xml:space="preserve">Chennai      </v>
      </c>
      <c r="F1198">
        <v>0</v>
      </c>
      <c r="G1198" t="s">
        <v>153</v>
      </c>
      <c r="H1198" t="str">
        <v>Adidas Sneakers</v>
      </c>
      <c r="I1198" t="str">
        <v>Footwear</v>
      </c>
      <c r="J1198">
        <v>3</v>
      </c>
      <c r="K1198" s="6">
        <v>6999</v>
      </c>
      <c r="L1198" s="7">
        <f t="shared" si="36"/>
        <v>20997</v>
      </c>
      <c r="M1198">
        <v>0</v>
      </c>
      <c r="N1198" s="9">
        <v>0</v>
      </c>
      <c r="O1198" s="7">
        <f t="shared" si="37"/>
        <v>20997</v>
      </c>
    </row>
    <row r="1199" spans="1:15" x14ac:dyDescent="0.25">
      <c r="A1199" s="5">
        <v>44808</v>
      </c>
      <c r="B1199">
        <v>1198</v>
      </c>
      <c r="C1199">
        <v>10</v>
      </c>
      <c r="D1199" t="str">
        <v>Dhruv Desai</v>
      </c>
      <c r="E1199" t="str">
        <v xml:space="preserve">Pune         </v>
      </c>
      <c r="F1199">
        <v>0</v>
      </c>
      <c r="G1199" t="s">
        <v>187</v>
      </c>
      <c r="H1199" t="str">
        <v>Borosil Glass Set</v>
      </c>
      <c r="I1199" t="str">
        <v>Kitchenware</v>
      </c>
      <c r="J1199">
        <v>1</v>
      </c>
      <c r="K1199" s="6">
        <v>1999</v>
      </c>
      <c r="L1199" s="7">
        <f t="shared" si="36"/>
        <v>1999</v>
      </c>
      <c r="M1199">
        <v>0</v>
      </c>
      <c r="N1199" s="9">
        <v>0</v>
      </c>
      <c r="O1199" s="7">
        <f t="shared" si="37"/>
        <v>1999</v>
      </c>
    </row>
    <row r="1200" spans="1:15" x14ac:dyDescent="0.25">
      <c r="A1200" s="5">
        <v>44419</v>
      </c>
      <c r="B1200">
        <v>1199</v>
      </c>
      <c r="C1200">
        <v>17</v>
      </c>
      <c r="D1200" t="str">
        <v>Kajal Bhatt</v>
      </c>
      <c r="E1200" t="str">
        <v xml:space="preserve">Delhi        </v>
      </c>
      <c r="F1200">
        <v>0</v>
      </c>
      <c r="G1200" t="s">
        <v>146</v>
      </c>
      <c r="H1200" t="str">
        <v>HP Pavilion Laptop</v>
      </c>
      <c r="I1200" t="str">
        <v>Electronics</v>
      </c>
      <c r="J1200">
        <v>1</v>
      </c>
      <c r="K1200" s="6">
        <v>64999</v>
      </c>
      <c r="L1200" s="7">
        <f t="shared" si="36"/>
        <v>64999</v>
      </c>
      <c r="M1200">
        <v>0</v>
      </c>
      <c r="N1200" s="9">
        <v>0</v>
      </c>
      <c r="O1200" s="7">
        <f t="shared" si="37"/>
        <v>64999</v>
      </c>
    </row>
    <row r="1201" spans="1:15" x14ac:dyDescent="0.25">
      <c r="A1201" s="5">
        <v>44387</v>
      </c>
      <c r="B1201">
        <v>1200</v>
      </c>
      <c r="C1201">
        <v>22</v>
      </c>
      <c r="D1201" t="str">
        <v>Manish Dubey</v>
      </c>
      <c r="E1201" t="str">
        <v xml:space="preserve">Bangalore    </v>
      </c>
      <c r="F1201" t="s">
        <v>227</v>
      </c>
      <c r="G1201" t="s">
        <v>157</v>
      </c>
      <c r="H1201" t="str">
        <v>Levi's Denim Jeans</v>
      </c>
      <c r="I1201" t="str">
        <v>Clothing</v>
      </c>
      <c r="J1201">
        <v>2</v>
      </c>
      <c r="K1201" s="6">
        <v>3499</v>
      </c>
      <c r="L1201" s="7">
        <f t="shared" si="36"/>
        <v>6998</v>
      </c>
      <c r="M1201">
        <v>0.5</v>
      </c>
      <c r="N1201" s="9">
        <v>3499</v>
      </c>
      <c r="O1201" s="7">
        <f t="shared" si="37"/>
        <v>6997.5</v>
      </c>
    </row>
    <row r="1202" spans="1:15" x14ac:dyDescent="0.25">
      <c r="A1202" s="5">
        <v>44850</v>
      </c>
      <c r="B1202">
        <v>1201</v>
      </c>
      <c r="C1202">
        <v>44</v>
      </c>
      <c r="D1202" t="str">
        <v>Simran Kaur</v>
      </c>
      <c r="E1202" t="str">
        <v xml:space="preserve">Mumbai       </v>
      </c>
      <c r="F1202">
        <v>0</v>
      </c>
      <c r="G1202" t="s">
        <v>198</v>
      </c>
      <c r="H1202" t="str">
        <v>L'Oreal Shampoo</v>
      </c>
      <c r="I1202" t="str">
        <v>Personal Care</v>
      </c>
      <c r="J1202">
        <v>2</v>
      </c>
      <c r="K1202" s="6">
        <v>699</v>
      </c>
      <c r="L1202" s="7">
        <f t="shared" si="36"/>
        <v>1398</v>
      </c>
      <c r="M1202">
        <v>0</v>
      </c>
      <c r="N1202" s="9">
        <v>0</v>
      </c>
      <c r="O1202" s="7">
        <f t="shared" si="37"/>
        <v>1398</v>
      </c>
    </row>
    <row r="1203" spans="1:15" x14ac:dyDescent="0.25">
      <c r="A1203" s="5">
        <v>44943</v>
      </c>
      <c r="B1203">
        <v>1202</v>
      </c>
      <c r="C1203">
        <v>35</v>
      </c>
      <c r="D1203" t="str">
        <v>Rhea Bakshi</v>
      </c>
      <c r="E1203" t="str">
        <v xml:space="preserve">Kanpur       </v>
      </c>
      <c r="F1203">
        <v>0</v>
      </c>
      <c r="G1203" t="s">
        <v>146</v>
      </c>
      <c r="H1203" t="str">
        <v>HP Pavilion Laptop</v>
      </c>
      <c r="I1203" t="str">
        <v>Electronics</v>
      </c>
      <c r="J1203">
        <v>3</v>
      </c>
      <c r="K1203" s="6">
        <v>64999</v>
      </c>
      <c r="L1203" s="7">
        <f t="shared" si="36"/>
        <v>194997</v>
      </c>
      <c r="M1203">
        <v>0</v>
      </c>
      <c r="N1203" s="9">
        <v>0</v>
      </c>
      <c r="O1203" s="7">
        <f t="shared" si="37"/>
        <v>194997</v>
      </c>
    </row>
    <row r="1204" spans="1:15" x14ac:dyDescent="0.25">
      <c r="A1204" s="5">
        <v>44529</v>
      </c>
      <c r="B1204">
        <v>1203</v>
      </c>
      <c r="C1204">
        <v>8</v>
      </c>
      <c r="D1204" t="str">
        <v>Aryan Gupta</v>
      </c>
      <c r="E1204" t="str">
        <v xml:space="preserve">Mumbai       </v>
      </c>
      <c r="F1204">
        <v>0</v>
      </c>
      <c r="G1204" t="s">
        <v>184</v>
      </c>
      <c r="H1204" t="str">
        <v>Tupperware Lunch Box</v>
      </c>
      <c r="I1204" t="str">
        <v>Kitchenware</v>
      </c>
      <c r="J1204">
        <v>3</v>
      </c>
      <c r="K1204" s="6">
        <v>1299</v>
      </c>
      <c r="L1204" s="7">
        <f t="shared" si="36"/>
        <v>3897</v>
      </c>
      <c r="M1204">
        <v>0</v>
      </c>
      <c r="N1204" s="9">
        <v>0</v>
      </c>
      <c r="O1204" s="7">
        <f t="shared" si="37"/>
        <v>3897</v>
      </c>
    </row>
    <row r="1205" spans="1:15" x14ac:dyDescent="0.25">
      <c r="A1205" s="5">
        <v>44603</v>
      </c>
      <c r="B1205">
        <v>1204</v>
      </c>
      <c r="C1205">
        <v>30</v>
      </c>
      <c r="D1205" t="str">
        <v>Pooja Chatterjee</v>
      </c>
      <c r="E1205" t="str">
        <v xml:space="preserve">Patna        </v>
      </c>
      <c r="F1205">
        <v>0</v>
      </c>
      <c r="G1205" t="s">
        <v>162</v>
      </c>
      <c r="H1205" t="str">
        <v>H&amp;M T-Shirt</v>
      </c>
      <c r="I1205" t="str">
        <v>Clothing</v>
      </c>
      <c r="J1205">
        <v>3</v>
      </c>
      <c r="K1205" s="6">
        <v>1499</v>
      </c>
      <c r="L1205" s="7">
        <f t="shared" si="36"/>
        <v>4497</v>
      </c>
      <c r="M1205">
        <v>0</v>
      </c>
      <c r="N1205" s="9">
        <v>0</v>
      </c>
      <c r="O1205" s="7">
        <f t="shared" si="37"/>
        <v>4497</v>
      </c>
    </row>
    <row r="1206" spans="1:15" x14ac:dyDescent="0.25">
      <c r="A1206" s="5">
        <v>45245</v>
      </c>
      <c r="B1206">
        <v>1205</v>
      </c>
      <c r="C1206">
        <v>31</v>
      </c>
      <c r="D1206" t="str">
        <v>Prachi Yadav</v>
      </c>
      <c r="E1206" t="str">
        <v xml:space="preserve">Kanpur       </v>
      </c>
      <c r="F1206">
        <v>0</v>
      </c>
      <c r="G1206" t="s">
        <v>182</v>
      </c>
      <c r="H1206" t="str">
        <v>Fossil Smartwatch</v>
      </c>
      <c r="I1206" t="str">
        <v>Accessories</v>
      </c>
      <c r="J1206">
        <v>3</v>
      </c>
      <c r="K1206" s="6">
        <v>12999</v>
      </c>
      <c r="L1206" s="7">
        <f t="shared" si="36"/>
        <v>38997</v>
      </c>
      <c r="M1206">
        <v>0</v>
      </c>
      <c r="N1206" s="9">
        <v>0</v>
      </c>
      <c r="O1206" s="7">
        <f t="shared" si="37"/>
        <v>38997</v>
      </c>
    </row>
    <row r="1207" spans="1:15" x14ac:dyDescent="0.25">
      <c r="A1207" s="5">
        <v>45103</v>
      </c>
      <c r="B1207">
        <v>1206</v>
      </c>
      <c r="C1207">
        <v>33</v>
      </c>
      <c r="D1207" t="str">
        <v>Rajat Saxena</v>
      </c>
      <c r="E1207" t="str">
        <v xml:space="preserve">Kanpur       </v>
      </c>
      <c r="F1207">
        <v>0</v>
      </c>
      <c r="G1207" t="s">
        <v>139</v>
      </c>
      <c r="H1207" t="str">
        <v>Apple iPhone 14</v>
      </c>
      <c r="I1207" t="str">
        <v>Electronics</v>
      </c>
      <c r="J1207">
        <v>3</v>
      </c>
      <c r="K1207" s="6">
        <v>79999</v>
      </c>
      <c r="L1207" s="7">
        <f t="shared" si="36"/>
        <v>239997</v>
      </c>
      <c r="M1207">
        <v>0</v>
      </c>
      <c r="N1207" s="9">
        <v>0</v>
      </c>
      <c r="O1207" s="7">
        <f t="shared" si="37"/>
        <v>239997</v>
      </c>
    </row>
    <row r="1208" spans="1:15" x14ac:dyDescent="0.25">
      <c r="A1208" s="5">
        <v>45096</v>
      </c>
      <c r="B1208">
        <v>1207</v>
      </c>
      <c r="C1208">
        <v>27</v>
      </c>
      <c r="D1208" t="str">
        <v>Nikita Ahuja</v>
      </c>
      <c r="E1208" t="str">
        <v xml:space="preserve">Mumbai       </v>
      </c>
      <c r="F1208">
        <v>0</v>
      </c>
      <c r="G1208" t="s">
        <v>157</v>
      </c>
      <c r="H1208" t="str">
        <v>Levi's Denim Jeans</v>
      </c>
      <c r="I1208" t="str">
        <v>Clothing</v>
      </c>
      <c r="J1208">
        <v>1</v>
      </c>
      <c r="K1208" s="6">
        <v>3499</v>
      </c>
      <c r="L1208" s="7">
        <f t="shared" si="36"/>
        <v>3499</v>
      </c>
      <c r="M1208">
        <v>0</v>
      </c>
      <c r="N1208" s="9">
        <v>0</v>
      </c>
      <c r="O1208" s="7">
        <f t="shared" si="37"/>
        <v>3499</v>
      </c>
    </row>
    <row r="1209" spans="1:15" x14ac:dyDescent="0.25">
      <c r="A1209" s="5">
        <v>44850</v>
      </c>
      <c r="B1209">
        <v>1208</v>
      </c>
      <c r="C1209">
        <v>17</v>
      </c>
      <c r="D1209" t="str">
        <v>Kajal Bhatt</v>
      </c>
      <c r="E1209" t="str">
        <v xml:space="preserve">Delhi        </v>
      </c>
      <c r="F1209">
        <v>0</v>
      </c>
      <c r="G1209" t="s">
        <v>148</v>
      </c>
      <c r="H1209" t="str">
        <v>Apple MacBook Air</v>
      </c>
      <c r="I1209" t="str">
        <v>Electronics</v>
      </c>
      <c r="J1209">
        <v>3</v>
      </c>
      <c r="K1209" s="6">
        <v>92499</v>
      </c>
      <c r="L1209" s="7">
        <f t="shared" si="36"/>
        <v>277497</v>
      </c>
      <c r="M1209">
        <v>0</v>
      </c>
      <c r="N1209" s="9">
        <v>0</v>
      </c>
      <c r="O1209" s="7">
        <f t="shared" si="37"/>
        <v>277497</v>
      </c>
    </row>
    <row r="1210" spans="1:15" x14ac:dyDescent="0.25">
      <c r="A1210" s="5">
        <v>45282</v>
      </c>
      <c r="B1210">
        <v>1209</v>
      </c>
      <c r="C1210">
        <v>35</v>
      </c>
      <c r="D1210" t="str">
        <v>Rhea Bakshi</v>
      </c>
      <c r="E1210" t="str">
        <v xml:space="preserve">Kanpur       </v>
      </c>
      <c r="F1210" t="s">
        <v>232</v>
      </c>
      <c r="G1210" t="s">
        <v>177</v>
      </c>
      <c r="H1210" t="str">
        <v>Prestige Pressure Cooker</v>
      </c>
      <c r="I1210" t="str">
        <v>Home Appliances</v>
      </c>
      <c r="J1210">
        <v>2</v>
      </c>
      <c r="K1210" s="6">
        <v>2299</v>
      </c>
      <c r="L1210" s="7">
        <f t="shared" si="36"/>
        <v>4598</v>
      </c>
      <c r="M1210">
        <v>0.7</v>
      </c>
      <c r="N1210" s="9">
        <v>3218.6</v>
      </c>
      <c r="O1210" s="7">
        <f t="shared" si="37"/>
        <v>4597.3</v>
      </c>
    </row>
    <row r="1211" spans="1:15" x14ac:dyDescent="0.25">
      <c r="A1211" s="5">
        <v>45221</v>
      </c>
      <c r="B1211">
        <v>1210</v>
      </c>
      <c r="C1211">
        <v>40</v>
      </c>
      <c r="D1211" t="str">
        <v>Samir Ghosh</v>
      </c>
      <c r="E1211" t="str">
        <v xml:space="preserve">Jaipur       </v>
      </c>
      <c r="F1211">
        <v>0</v>
      </c>
      <c r="G1211" t="s">
        <v>198</v>
      </c>
      <c r="H1211" t="str">
        <v>L'Oreal Shampoo</v>
      </c>
      <c r="I1211" t="str">
        <v>Personal Care</v>
      </c>
      <c r="J1211">
        <v>1</v>
      </c>
      <c r="K1211" s="6">
        <v>699</v>
      </c>
      <c r="L1211" s="7">
        <f t="shared" si="36"/>
        <v>699</v>
      </c>
      <c r="M1211">
        <v>0</v>
      </c>
      <c r="N1211" s="9">
        <v>0</v>
      </c>
      <c r="O1211" s="7">
        <f t="shared" si="37"/>
        <v>699</v>
      </c>
    </row>
    <row r="1212" spans="1:15" x14ac:dyDescent="0.25">
      <c r="A1212" s="5">
        <v>44961</v>
      </c>
      <c r="B1212">
        <v>1211</v>
      </c>
      <c r="C1212">
        <v>30</v>
      </c>
      <c r="D1212" t="str">
        <v>Pooja Chatterjee</v>
      </c>
      <c r="E1212" t="str">
        <v xml:space="preserve">Patna        </v>
      </c>
      <c r="F1212">
        <v>0</v>
      </c>
      <c r="G1212" t="s">
        <v>168</v>
      </c>
      <c r="H1212" t="str">
        <v>Bajaj Mixer Grinder</v>
      </c>
      <c r="I1212" t="str">
        <v>Home Appliances</v>
      </c>
      <c r="J1212">
        <v>3</v>
      </c>
      <c r="K1212" s="6">
        <v>4999</v>
      </c>
      <c r="L1212" s="7">
        <f t="shared" si="36"/>
        <v>14997</v>
      </c>
      <c r="M1212">
        <v>0</v>
      </c>
      <c r="N1212" s="9">
        <v>0</v>
      </c>
      <c r="O1212" s="7">
        <f t="shared" si="37"/>
        <v>14997</v>
      </c>
    </row>
    <row r="1213" spans="1:15" x14ac:dyDescent="0.25">
      <c r="A1213" s="5">
        <v>44004</v>
      </c>
      <c r="B1213">
        <v>1212</v>
      </c>
      <c r="C1213">
        <v>8</v>
      </c>
      <c r="D1213" t="str">
        <v>Aryan Gupta</v>
      </c>
      <c r="E1213" t="str">
        <v xml:space="preserve">Mumbai       </v>
      </c>
      <c r="F1213">
        <v>0</v>
      </c>
      <c r="G1213" t="s">
        <v>179</v>
      </c>
      <c r="H1213" t="str">
        <v>Titan Wrist Watch</v>
      </c>
      <c r="I1213" t="str">
        <v>Accessories</v>
      </c>
      <c r="J1213">
        <v>1</v>
      </c>
      <c r="K1213" s="6">
        <v>5999</v>
      </c>
      <c r="L1213" s="7">
        <f t="shared" si="36"/>
        <v>5999</v>
      </c>
      <c r="M1213">
        <v>0</v>
      </c>
      <c r="N1213" s="9">
        <v>0</v>
      </c>
      <c r="O1213" s="7">
        <f t="shared" si="37"/>
        <v>5999</v>
      </c>
    </row>
    <row r="1214" spans="1:15" x14ac:dyDescent="0.25">
      <c r="A1214" s="5">
        <v>44994</v>
      </c>
      <c r="B1214">
        <v>1213</v>
      </c>
      <c r="C1214">
        <v>8</v>
      </c>
      <c r="D1214" t="str">
        <v>Aryan Gupta</v>
      </c>
      <c r="E1214" t="str">
        <v xml:space="preserve">Mumbai       </v>
      </c>
      <c r="F1214">
        <v>0</v>
      </c>
      <c r="G1214" t="s">
        <v>160</v>
      </c>
      <c r="H1214" t="str">
        <v>Zara Casual Shirt</v>
      </c>
      <c r="I1214" t="str">
        <v>Clothing</v>
      </c>
      <c r="J1214">
        <v>2</v>
      </c>
      <c r="K1214" s="6">
        <v>2199</v>
      </c>
      <c r="L1214" s="7">
        <f t="shared" si="36"/>
        <v>4398</v>
      </c>
      <c r="M1214">
        <v>0</v>
      </c>
      <c r="N1214" s="9">
        <v>0</v>
      </c>
      <c r="O1214" s="7">
        <f t="shared" si="37"/>
        <v>4398</v>
      </c>
    </row>
    <row r="1215" spans="1:15" x14ac:dyDescent="0.25">
      <c r="A1215" s="5">
        <v>45282</v>
      </c>
      <c r="B1215">
        <v>1214</v>
      </c>
      <c r="C1215">
        <v>2</v>
      </c>
      <c r="D1215" t="str">
        <v>Aditi Patel</v>
      </c>
      <c r="E1215" t="str">
        <v xml:space="preserve">Bhopal       </v>
      </c>
      <c r="F1215" t="s">
        <v>232</v>
      </c>
      <c r="G1215" t="s">
        <v>201</v>
      </c>
      <c r="H1215" t="str">
        <v>Dove Soap Pack</v>
      </c>
      <c r="I1215" t="str">
        <v>Personal Care</v>
      </c>
      <c r="J1215">
        <v>3</v>
      </c>
      <c r="K1215" s="6">
        <v>349</v>
      </c>
      <c r="L1215" s="7">
        <f t="shared" si="36"/>
        <v>1047</v>
      </c>
      <c r="M1215">
        <v>0.7</v>
      </c>
      <c r="N1215" s="9">
        <v>732.9</v>
      </c>
      <c r="O1215" s="7">
        <f t="shared" si="37"/>
        <v>1046.3</v>
      </c>
    </row>
    <row r="1216" spans="1:15" x14ac:dyDescent="0.25">
      <c r="A1216" s="5">
        <v>44436</v>
      </c>
      <c r="B1216">
        <v>1215</v>
      </c>
      <c r="C1216">
        <v>26</v>
      </c>
      <c r="D1216" t="str">
        <v>Neha Sinha</v>
      </c>
      <c r="E1216" t="str">
        <v xml:space="preserve">Kolkata      </v>
      </c>
      <c r="F1216">
        <v>0</v>
      </c>
      <c r="G1216" t="s">
        <v>173</v>
      </c>
      <c r="H1216" t="str">
        <v>LG Washing Machine</v>
      </c>
      <c r="I1216" t="str">
        <v>Home Appliances</v>
      </c>
      <c r="J1216">
        <v>3</v>
      </c>
      <c r="K1216" s="6">
        <v>24999</v>
      </c>
      <c r="L1216" s="7">
        <f t="shared" si="36"/>
        <v>74997</v>
      </c>
      <c r="M1216">
        <v>0</v>
      </c>
      <c r="N1216" s="9">
        <v>0</v>
      </c>
      <c r="O1216" s="7">
        <f t="shared" si="37"/>
        <v>74997</v>
      </c>
    </row>
    <row r="1217" spans="1:15" x14ac:dyDescent="0.25">
      <c r="A1217" s="5">
        <v>45199</v>
      </c>
      <c r="B1217">
        <v>1216</v>
      </c>
      <c r="C1217">
        <v>23</v>
      </c>
      <c r="D1217" t="str">
        <v>Meera Bansal</v>
      </c>
      <c r="E1217" t="str">
        <v xml:space="preserve">Hyderabad    </v>
      </c>
      <c r="F1217">
        <v>0</v>
      </c>
      <c r="G1217" t="s">
        <v>179</v>
      </c>
      <c r="H1217" t="str">
        <v>Titan Wrist Watch</v>
      </c>
      <c r="I1217" t="str">
        <v>Accessories</v>
      </c>
      <c r="J1217">
        <v>2</v>
      </c>
      <c r="K1217" s="6">
        <v>5999</v>
      </c>
      <c r="L1217" s="7">
        <f t="shared" si="36"/>
        <v>11998</v>
      </c>
      <c r="M1217">
        <v>0</v>
      </c>
      <c r="N1217" s="9">
        <v>0</v>
      </c>
      <c r="O1217" s="7">
        <f t="shared" si="37"/>
        <v>11998</v>
      </c>
    </row>
    <row r="1218" spans="1:15" x14ac:dyDescent="0.25">
      <c r="A1218" s="5">
        <v>44867</v>
      </c>
      <c r="B1218">
        <v>1217</v>
      </c>
      <c r="C1218">
        <v>47</v>
      </c>
      <c r="D1218" t="str">
        <v>Tanya Singh</v>
      </c>
      <c r="E1218" t="str">
        <v xml:space="preserve">Delhi        </v>
      </c>
      <c r="F1218">
        <v>0</v>
      </c>
      <c r="G1218" t="s">
        <v>155</v>
      </c>
      <c r="H1218" t="str">
        <v>Puma Sports Shoes</v>
      </c>
      <c r="I1218" t="str">
        <v>Footwear</v>
      </c>
      <c r="J1218">
        <v>2</v>
      </c>
      <c r="K1218" s="6">
        <v>5499</v>
      </c>
      <c r="L1218" s="7">
        <f t="shared" si="36"/>
        <v>10998</v>
      </c>
      <c r="M1218">
        <v>0</v>
      </c>
      <c r="N1218" s="9">
        <v>0</v>
      </c>
      <c r="O1218" s="7">
        <f t="shared" si="37"/>
        <v>10998</v>
      </c>
    </row>
    <row r="1219" spans="1:15" x14ac:dyDescent="0.25">
      <c r="A1219" s="5">
        <v>45101</v>
      </c>
      <c r="B1219">
        <v>1218</v>
      </c>
      <c r="C1219">
        <v>33</v>
      </c>
      <c r="D1219" t="str">
        <v>Rajat Saxena</v>
      </c>
      <c r="E1219" t="str">
        <v xml:space="preserve">Kanpur       </v>
      </c>
      <c r="F1219">
        <v>0</v>
      </c>
      <c r="G1219" t="s">
        <v>150</v>
      </c>
      <c r="H1219" t="str">
        <v>Nike Running Shoes</v>
      </c>
      <c r="I1219" t="str">
        <v>Footwear</v>
      </c>
      <c r="J1219">
        <v>1</v>
      </c>
      <c r="K1219" s="6">
        <v>7499</v>
      </c>
      <c r="L1219" s="7">
        <f t="shared" ref="L1219:L1282" si="38">J1219*K1219</f>
        <v>7499</v>
      </c>
      <c r="M1219">
        <v>0</v>
      </c>
      <c r="N1219" s="9">
        <v>0</v>
      </c>
      <c r="O1219" s="7">
        <f t="shared" ref="O1219:O1282" si="39">L1219-M1219</f>
        <v>7499</v>
      </c>
    </row>
    <row r="1220" spans="1:15" x14ac:dyDescent="0.25">
      <c r="A1220" s="5">
        <v>45162</v>
      </c>
      <c r="B1220">
        <v>1219</v>
      </c>
      <c r="C1220">
        <v>21</v>
      </c>
      <c r="D1220" t="str">
        <v>Lavanya Jain</v>
      </c>
      <c r="E1220" t="str">
        <v xml:space="preserve">Indore       </v>
      </c>
      <c r="F1220">
        <v>0</v>
      </c>
      <c r="G1220" t="s">
        <v>196</v>
      </c>
      <c r="H1220" t="str">
        <v>Wildcraft Hiking Bag</v>
      </c>
      <c r="I1220" t="str">
        <v>Bags</v>
      </c>
      <c r="J1220">
        <v>3</v>
      </c>
      <c r="K1220" s="6">
        <v>5499</v>
      </c>
      <c r="L1220" s="7">
        <f t="shared" si="38"/>
        <v>16497</v>
      </c>
      <c r="M1220">
        <v>0</v>
      </c>
      <c r="N1220" s="9">
        <v>0</v>
      </c>
      <c r="O1220" s="7">
        <f t="shared" si="39"/>
        <v>16497</v>
      </c>
    </row>
    <row r="1221" spans="1:15" x14ac:dyDescent="0.25">
      <c r="A1221" s="5">
        <v>45120</v>
      </c>
      <c r="B1221">
        <v>1220</v>
      </c>
      <c r="C1221">
        <v>33</v>
      </c>
      <c r="D1221" t="str">
        <v>Rajat Saxena</v>
      </c>
      <c r="E1221" t="str">
        <v xml:space="preserve">Kanpur       </v>
      </c>
      <c r="F1221">
        <v>0</v>
      </c>
      <c r="G1221" t="s">
        <v>153</v>
      </c>
      <c r="H1221" t="str">
        <v>Adidas Sneakers</v>
      </c>
      <c r="I1221" t="str">
        <v>Footwear</v>
      </c>
      <c r="J1221">
        <v>3</v>
      </c>
      <c r="K1221" s="6">
        <v>6999</v>
      </c>
      <c r="L1221" s="7">
        <f t="shared" si="38"/>
        <v>20997</v>
      </c>
      <c r="M1221">
        <v>0</v>
      </c>
      <c r="N1221" s="9">
        <v>0</v>
      </c>
      <c r="O1221" s="7">
        <f t="shared" si="39"/>
        <v>20997</v>
      </c>
    </row>
    <row r="1222" spans="1:15" x14ac:dyDescent="0.25">
      <c r="A1222" s="5">
        <v>44541</v>
      </c>
      <c r="B1222">
        <v>1221</v>
      </c>
      <c r="C1222">
        <v>36</v>
      </c>
      <c r="D1222" t="str">
        <v>Rishi Kulkarni</v>
      </c>
      <c r="E1222" t="str">
        <v>Visakhapatnam</v>
      </c>
      <c r="F1222">
        <v>0</v>
      </c>
      <c r="G1222" t="s">
        <v>153</v>
      </c>
      <c r="H1222" t="str">
        <v>Adidas Sneakers</v>
      </c>
      <c r="I1222" t="str">
        <v>Footwear</v>
      </c>
      <c r="J1222">
        <v>2</v>
      </c>
      <c r="K1222" s="6">
        <v>6999</v>
      </c>
      <c r="L1222" s="7">
        <f t="shared" si="38"/>
        <v>13998</v>
      </c>
      <c r="M1222">
        <v>0</v>
      </c>
      <c r="N1222" s="9">
        <v>0</v>
      </c>
      <c r="O1222" s="7">
        <f t="shared" si="39"/>
        <v>13998</v>
      </c>
    </row>
    <row r="1223" spans="1:15" x14ac:dyDescent="0.25">
      <c r="A1223" s="5">
        <v>44442</v>
      </c>
      <c r="B1223">
        <v>1222</v>
      </c>
      <c r="C1223">
        <v>11</v>
      </c>
      <c r="D1223" t="str">
        <v>Diya Kapoor</v>
      </c>
      <c r="E1223" t="str">
        <v xml:space="preserve">Mumbai       </v>
      </c>
      <c r="F1223">
        <v>0</v>
      </c>
      <c r="G1223" t="s">
        <v>160</v>
      </c>
      <c r="H1223" t="str">
        <v>Zara Casual Shirt</v>
      </c>
      <c r="I1223" t="str">
        <v>Clothing</v>
      </c>
      <c r="J1223">
        <v>3</v>
      </c>
      <c r="K1223" s="6">
        <v>2199</v>
      </c>
      <c r="L1223" s="7">
        <f t="shared" si="38"/>
        <v>6597</v>
      </c>
      <c r="M1223">
        <v>0</v>
      </c>
      <c r="N1223" s="9">
        <v>0</v>
      </c>
      <c r="O1223" s="7">
        <f t="shared" si="39"/>
        <v>6597</v>
      </c>
    </row>
    <row r="1224" spans="1:15" x14ac:dyDescent="0.25">
      <c r="A1224" s="5">
        <v>45070</v>
      </c>
      <c r="B1224">
        <v>1223</v>
      </c>
      <c r="C1224">
        <v>21</v>
      </c>
      <c r="D1224" t="str">
        <v>Lavanya Jain</v>
      </c>
      <c r="E1224" t="str">
        <v xml:space="preserve">Indore       </v>
      </c>
      <c r="F1224" t="s">
        <v>212</v>
      </c>
      <c r="G1224" t="s">
        <v>166</v>
      </c>
      <c r="H1224" t="str">
        <v>Raymond Suit</v>
      </c>
      <c r="I1224" t="str">
        <v>Clothing</v>
      </c>
      <c r="J1224">
        <v>3</v>
      </c>
      <c r="K1224" s="6">
        <v>15999</v>
      </c>
      <c r="L1224" s="7">
        <f t="shared" si="38"/>
        <v>47997</v>
      </c>
      <c r="M1224">
        <v>0.2</v>
      </c>
      <c r="N1224" s="9">
        <v>9599.4</v>
      </c>
      <c r="O1224" s="7">
        <f t="shared" si="39"/>
        <v>47996.800000000003</v>
      </c>
    </row>
    <row r="1225" spans="1:15" x14ac:dyDescent="0.25">
      <c r="A1225" s="5">
        <v>44889</v>
      </c>
      <c r="B1225">
        <v>1224</v>
      </c>
      <c r="C1225">
        <v>42</v>
      </c>
      <c r="D1225" t="str">
        <v>Shikha Pandey</v>
      </c>
      <c r="E1225" t="str">
        <v xml:space="preserve">Lucknow      </v>
      </c>
      <c r="F1225">
        <v>0</v>
      </c>
      <c r="G1225" t="s">
        <v>153</v>
      </c>
      <c r="H1225" t="str">
        <v>Adidas Sneakers</v>
      </c>
      <c r="I1225" t="str">
        <v>Footwear</v>
      </c>
      <c r="J1225">
        <v>1</v>
      </c>
      <c r="K1225" s="6">
        <v>6999</v>
      </c>
      <c r="L1225" s="7">
        <f t="shared" si="38"/>
        <v>6999</v>
      </c>
      <c r="M1225">
        <v>0</v>
      </c>
      <c r="N1225" s="9">
        <v>0</v>
      </c>
      <c r="O1225" s="7">
        <f t="shared" si="39"/>
        <v>6999</v>
      </c>
    </row>
    <row r="1226" spans="1:15" x14ac:dyDescent="0.25">
      <c r="A1226" s="5">
        <v>44074</v>
      </c>
      <c r="B1226">
        <v>1225</v>
      </c>
      <c r="C1226">
        <v>47</v>
      </c>
      <c r="D1226" t="str">
        <v>Tanya Singh</v>
      </c>
      <c r="E1226" t="str">
        <v xml:space="preserve">Delhi        </v>
      </c>
      <c r="F1226">
        <v>0</v>
      </c>
      <c r="G1226" t="s">
        <v>187</v>
      </c>
      <c r="H1226" t="str">
        <v>Borosil Glass Set</v>
      </c>
      <c r="I1226" t="str">
        <v>Kitchenware</v>
      </c>
      <c r="J1226">
        <v>2</v>
      </c>
      <c r="K1226" s="6">
        <v>1999</v>
      </c>
      <c r="L1226" s="7">
        <f t="shared" si="38"/>
        <v>3998</v>
      </c>
      <c r="M1226">
        <v>0</v>
      </c>
      <c r="N1226" s="9">
        <v>0</v>
      </c>
      <c r="O1226" s="7">
        <f t="shared" si="39"/>
        <v>3998</v>
      </c>
    </row>
    <row r="1227" spans="1:15" x14ac:dyDescent="0.25">
      <c r="A1227" s="5">
        <v>43944</v>
      </c>
      <c r="B1227">
        <v>1226</v>
      </c>
      <c r="C1227">
        <v>4</v>
      </c>
      <c r="D1227" t="str">
        <v>Ananya Mehta</v>
      </c>
      <c r="E1227" t="str">
        <v xml:space="preserve">Bhopal       </v>
      </c>
      <c r="F1227" t="s">
        <v>212</v>
      </c>
      <c r="G1227" t="s">
        <v>155</v>
      </c>
      <c r="H1227" t="str">
        <v>Puma Sports Shoes</v>
      </c>
      <c r="I1227" t="str">
        <v>Footwear</v>
      </c>
      <c r="J1227">
        <v>2</v>
      </c>
      <c r="K1227" s="6">
        <v>5499</v>
      </c>
      <c r="L1227" s="7">
        <f t="shared" si="38"/>
        <v>10998</v>
      </c>
      <c r="M1227">
        <v>0.2</v>
      </c>
      <c r="N1227" s="9">
        <v>2199.6</v>
      </c>
      <c r="O1227" s="7">
        <f t="shared" si="39"/>
        <v>10997.8</v>
      </c>
    </row>
    <row r="1228" spans="1:15" x14ac:dyDescent="0.25">
      <c r="A1228" s="5">
        <v>44588</v>
      </c>
      <c r="B1228">
        <v>1227</v>
      </c>
      <c r="C1228">
        <v>39</v>
      </c>
      <c r="D1228" t="str">
        <v>Sakshi Kaur</v>
      </c>
      <c r="E1228" t="str">
        <v xml:space="preserve">Bhopal       </v>
      </c>
      <c r="F1228">
        <v>0</v>
      </c>
      <c r="G1228" t="s">
        <v>171</v>
      </c>
      <c r="H1228" t="str">
        <v>Philips Air Fryer</v>
      </c>
      <c r="I1228" t="str">
        <v>Home Appliances</v>
      </c>
      <c r="J1228">
        <v>3</v>
      </c>
      <c r="K1228" s="6">
        <v>8499</v>
      </c>
      <c r="L1228" s="7">
        <f t="shared" si="38"/>
        <v>25497</v>
      </c>
      <c r="M1228">
        <v>0</v>
      </c>
      <c r="N1228" s="9">
        <v>0</v>
      </c>
      <c r="O1228" s="7">
        <f t="shared" si="39"/>
        <v>25497</v>
      </c>
    </row>
    <row r="1229" spans="1:15" x14ac:dyDescent="0.25">
      <c r="A1229" s="5">
        <v>44644</v>
      </c>
      <c r="B1229">
        <v>1228</v>
      </c>
      <c r="C1229">
        <v>5</v>
      </c>
      <c r="D1229" t="str">
        <v>Aniket Sharma</v>
      </c>
      <c r="E1229" t="str">
        <v xml:space="preserve">Indore       </v>
      </c>
      <c r="F1229">
        <v>0</v>
      </c>
      <c r="G1229" t="s">
        <v>171</v>
      </c>
      <c r="H1229" t="str">
        <v>Philips Air Fryer</v>
      </c>
      <c r="I1229" t="str">
        <v>Home Appliances</v>
      </c>
      <c r="J1229">
        <v>2</v>
      </c>
      <c r="K1229" s="6">
        <v>8499</v>
      </c>
      <c r="L1229" s="7">
        <f t="shared" si="38"/>
        <v>16998</v>
      </c>
      <c r="M1229">
        <v>0</v>
      </c>
      <c r="N1229" s="9">
        <v>0</v>
      </c>
      <c r="O1229" s="7">
        <f t="shared" si="39"/>
        <v>16998</v>
      </c>
    </row>
    <row r="1230" spans="1:15" x14ac:dyDescent="0.25">
      <c r="A1230" s="5">
        <v>44479</v>
      </c>
      <c r="B1230">
        <v>1229</v>
      </c>
      <c r="C1230">
        <v>2</v>
      </c>
      <c r="D1230" t="str">
        <v>Aditi Patel</v>
      </c>
      <c r="E1230" t="str">
        <v xml:space="preserve">Bhopal       </v>
      </c>
      <c r="F1230">
        <v>0</v>
      </c>
      <c r="G1230" t="s">
        <v>146</v>
      </c>
      <c r="H1230" t="str">
        <v>HP Pavilion Laptop</v>
      </c>
      <c r="I1230" t="str">
        <v>Electronics</v>
      </c>
      <c r="J1230">
        <v>2</v>
      </c>
      <c r="K1230" s="6">
        <v>64999</v>
      </c>
      <c r="L1230" s="7">
        <f t="shared" si="38"/>
        <v>129998</v>
      </c>
      <c r="M1230">
        <v>0</v>
      </c>
      <c r="N1230" s="9">
        <v>0</v>
      </c>
      <c r="O1230" s="7">
        <f t="shared" si="39"/>
        <v>129998</v>
      </c>
    </row>
    <row r="1231" spans="1:15" x14ac:dyDescent="0.25">
      <c r="A1231" s="5">
        <v>45198</v>
      </c>
      <c r="B1231">
        <v>1230</v>
      </c>
      <c r="C1231">
        <v>30</v>
      </c>
      <c r="D1231" t="str">
        <v>Pooja Chatterjee</v>
      </c>
      <c r="E1231" t="str">
        <v xml:space="preserve">Patna        </v>
      </c>
      <c r="F1231">
        <v>0</v>
      </c>
      <c r="G1231" t="s">
        <v>164</v>
      </c>
      <c r="H1231" t="str">
        <v>FabIndia Kurta</v>
      </c>
      <c r="I1231" t="str">
        <v>Clothing</v>
      </c>
      <c r="J1231">
        <v>3</v>
      </c>
      <c r="K1231" s="6">
        <v>2999</v>
      </c>
      <c r="L1231" s="7">
        <f t="shared" si="38"/>
        <v>8997</v>
      </c>
      <c r="M1231">
        <v>0</v>
      </c>
      <c r="N1231" s="9">
        <v>0</v>
      </c>
      <c r="O1231" s="7">
        <f t="shared" si="39"/>
        <v>8997</v>
      </c>
    </row>
    <row r="1232" spans="1:15" x14ac:dyDescent="0.25">
      <c r="A1232" s="5">
        <v>45281</v>
      </c>
      <c r="B1232">
        <v>1231</v>
      </c>
      <c r="C1232">
        <v>37</v>
      </c>
      <c r="D1232" t="str">
        <v>Rohit Sen</v>
      </c>
      <c r="E1232" t="str">
        <v xml:space="preserve">Ahmedabad    </v>
      </c>
      <c r="F1232" t="s">
        <v>232</v>
      </c>
      <c r="G1232" t="s">
        <v>191</v>
      </c>
      <c r="H1232" t="str">
        <v>Puma Backpack</v>
      </c>
      <c r="I1232" t="str">
        <v>Bags</v>
      </c>
      <c r="J1232">
        <v>3</v>
      </c>
      <c r="K1232" s="6">
        <v>2799</v>
      </c>
      <c r="L1232" s="7">
        <f t="shared" si="38"/>
        <v>8397</v>
      </c>
      <c r="M1232">
        <v>0.7</v>
      </c>
      <c r="N1232" s="9">
        <v>5877.9</v>
      </c>
      <c r="O1232" s="7">
        <f t="shared" si="39"/>
        <v>8396.2999999999993</v>
      </c>
    </row>
    <row r="1233" spans="1:15" x14ac:dyDescent="0.25">
      <c r="A1233" s="5">
        <v>44205</v>
      </c>
      <c r="B1233">
        <v>1232</v>
      </c>
      <c r="C1233">
        <v>18</v>
      </c>
      <c r="D1233" t="str">
        <v>Karan Sethi</v>
      </c>
      <c r="E1233" t="str">
        <v>Visakhapatnam</v>
      </c>
      <c r="F1233">
        <v>0</v>
      </c>
      <c r="G1233" t="s">
        <v>191</v>
      </c>
      <c r="H1233" t="str">
        <v>Puma Backpack</v>
      </c>
      <c r="I1233" t="str">
        <v>Bags</v>
      </c>
      <c r="J1233">
        <v>1</v>
      </c>
      <c r="K1233" s="6">
        <v>2799</v>
      </c>
      <c r="L1233" s="7">
        <f t="shared" si="38"/>
        <v>2799</v>
      </c>
      <c r="M1233">
        <v>0</v>
      </c>
      <c r="N1233" s="9">
        <v>0</v>
      </c>
      <c r="O1233" s="7">
        <f t="shared" si="39"/>
        <v>2799</v>
      </c>
    </row>
    <row r="1234" spans="1:15" x14ac:dyDescent="0.25">
      <c r="A1234" s="5">
        <v>44391</v>
      </c>
      <c r="B1234">
        <v>1233</v>
      </c>
      <c r="C1234">
        <v>17</v>
      </c>
      <c r="D1234" t="str">
        <v>Kajal Bhatt</v>
      </c>
      <c r="E1234" t="str">
        <v xml:space="preserve">Delhi        </v>
      </c>
      <c r="F1234">
        <v>0</v>
      </c>
      <c r="G1234" t="s">
        <v>187</v>
      </c>
      <c r="H1234" t="str">
        <v>Borosil Glass Set</v>
      </c>
      <c r="I1234" t="str">
        <v>Kitchenware</v>
      </c>
      <c r="J1234">
        <v>1</v>
      </c>
      <c r="K1234" s="6">
        <v>1999</v>
      </c>
      <c r="L1234" s="7">
        <f t="shared" si="38"/>
        <v>1999</v>
      </c>
      <c r="M1234">
        <v>0</v>
      </c>
      <c r="N1234" s="9">
        <v>0</v>
      </c>
      <c r="O1234" s="7">
        <f t="shared" si="39"/>
        <v>1999</v>
      </c>
    </row>
    <row r="1235" spans="1:15" x14ac:dyDescent="0.25">
      <c r="A1235" s="5">
        <v>45220</v>
      </c>
      <c r="B1235">
        <v>1234</v>
      </c>
      <c r="C1235">
        <v>26</v>
      </c>
      <c r="D1235" t="str">
        <v>Neha Sinha</v>
      </c>
      <c r="E1235" t="str">
        <v xml:space="preserve">Kolkata      </v>
      </c>
      <c r="F1235">
        <v>0</v>
      </c>
      <c r="G1235" t="s">
        <v>168</v>
      </c>
      <c r="H1235" t="str">
        <v>Bajaj Mixer Grinder</v>
      </c>
      <c r="I1235" t="str">
        <v>Home Appliances</v>
      </c>
      <c r="J1235">
        <v>3</v>
      </c>
      <c r="K1235" s="6">
        <v>4999</v>
      </c>
      <c r="L1235" s="7">
        <f t="shared" si="38"/>
        <v>14997</v>
      </c>
      <c r="M1235">
        <v>0</v>
      </c>
      <c r="N1235" s="9">
        <v>0</v>
      </c>
      <c r="O1235" s="7">
        <f t="shared" si="39"/>
        <v>14997</v>
      </c>
    </row>
    <row r="1236" spans="1:15" x14ac:dyDescent="0.25">
      <c r="A1236" s="5">
        <v>43899</v>
      </c>
      <c r="B1236">
        <v>1235</v>
      </c>
      <c r="C1236">
        <v>46</v>
      </c>
      <c r="D1236" t="str">
        <v>Tanvi Nair</v>
      </c>
      <c r="E1236" t="str">
        <v xml:space="preserve">Indore       </v>
      </c>
      <c r="F1236">
        <v>0</v>
      </c>
      <c r="G1236" t="s">
        <v>157</v>
      </c>
      <c r="H1236" t="str">
        <v>Levi's Denim Jeans</v>
      </c>
      <c r="I1236" t="str">
        <v>Clothing</v>
      </c>
      <c r="J1236">
        <v>3</v>
      </c>
      <c r="K1236" s="6">
        <v>3499</v>
      </c>
      <c r="L1236" s="7">
        <f t="shared" si="38"/>
        <v>10497</v>
      </c>
      <c r="M1236">
        <v>0</v>
      </c>
      <c r="N1236" s="9">
        <v>0</v>
      </c>
      <c r="O1236" s="7">
        <f t="shared" si="39"/>
        <v>10497</v>
      </c>
    </row>
    <row r="1237" spans="1:15" x14ac:dyDescent="0.25">
      <c r="A1237" s="5">
        <v>44769</v>
      </c>
      <c r="B1237">
        <v>1236</v>
      </c>
      <c r="C1237">
        <v>27</v>
      </c>
      <c r="D1237" t="str">
        <v>Nikita Ahuja</v>
      </c>
      <c r="E1237" t="str">
        <v xml:space="preserve">Mumbai       </v>
      </c>
      <c r="F1237">
        <v>0</v>
      </c>
      <c r="G1237" t="s">
        <v>150</v>
      </c>
      <c r="H1237" t="str">
        <v>Nike Running Shoes</v>
      </c>
      <c r="I1237" t="str">
        <v>Footwear</v>
      </c>
      <c r="J1237">
        <v>3</v>
      </c>
      <c r="K1237" s="6">
        <v>7499</v>
      </c>
      <c r="L1237" s="7">
        <f t="shared" si="38"/>
        <v>22497</v>
      </c>
      <c r="M1237">
        <v>0</v>
      </c>
      <c r="N1237" s="9">
        <v>0</v>
      </c>
      <c r="O1237" s="7">
        <f t="shared" si="39"/>
        <v>22497</v>
      </c>
    </row>
    <row r="1238" spans="1:15" x14ac:dyDescent="0.25">
      <c r="A1238" s="5">
        <v>43892</v>
      </c>
      <c r="B1238">
        <v>1237</v>
      </c>
      <c r="C1238">
        <v>30</v>
      </c>
      <c r="D1238" t="str">
        <v>Pooja Chatterjee</v>
      </c>
      <c r="E1238" t="str">
        <v xml:space="preserve">Patna        </v>
      </c>
      <c r="F1238">
        <v>0</v>
      </c>
      <c r="G1238" t="s">
        <v>175</v>
      </c>
      <c r="H1238" t="str">
        <v>IFB Microwave Oven</v>
      </c>
      <c r="I1238" t="str">
        <v>Home Appliances</v>
      </c>
      <c r="J1238">
        <v>2</v>
      </c>
      <c r="K1238" s="6">
        <v>10499</v>
      </c>
      <c r="L1238" s="7">
        <f t="shared" si="38"/>
        <v>20998</v>
      </c>
      <c r="M1238">
        <v>0</v>
      </c>
      <c r="N1238" s="9">
        <v>0</v>
      </c>
      <c r="O1238" s="7">
        <f t="shared" si="39"/>
        <v>20998</v>
      </c>
    </row>
    <row r="1239" spans="1:15" x14ac:dyDescent="0.25">
      <c r="A1239" s="5">
        <v>44275</v>
      </c>
      <c r="B1239">
        <v>1238</v>
      </c>
      <c r="C1239">
        <v>1</v>
      </c>
      <c r="D1239" t="str">
        <v>Aarav Singh</v>
      </c>
      <c r="E1239" t="str">
        <v xml:space="preserve">Nagpur       </v>
      </c>
      <c r="F1239">
        <v>0</v>
      </c>
      <c r="G1239" t="s">
        <v>153</v>
      </c>
      <c r="H1239" t="str">
        <v>Adidas Sneakers</v>
      </c>
      <c r="I1239" t="str">
        <v>Footwear</v>
      </c>
      <c r="J1239">
        <v>1</v>
      </c>
      <c r="K1239" s="6">
        <v>6999</v>
      </c>
      <c r="L1239" s="7">
        <f t="shared" si="38"/>
        <v>6999</v>
      </c>
      <c r="M1239">
        <v>0</v>
      </c>
      <c r="N1239" s="9">
        <v>0</v>
      </c>
      <c r="O1239" s="7">
        <f t="shared" si="39"/>
        <v>6999</v>
      </c>
    </row>
    <row r="1240" spans="1:15" x14ac:dyDescent="0.25">
      <c r="A1240" s="5">
        <v>44271</v>
      </c>
      <c r="B1240">
        <v>1239</v>
      </c>
      <c r="C1240">
        <v>15</v>
      </c>
      <c r="D1240" t="str">
        <v>Jaya Kumar</v>
      </c>
      <c r="E1240" t="str">
        <v xml:space="preserve">Chennai      </v>
      </c>
      <c r="F1240">
        <v>0</v>
      </c>
      <c r="G1240" t="s">
        <v>148</v>
      </c>
      <c r="H1240" t="str">
        <v>Apple MacBook Air</v>
      </c>
      <c r="I1240" t="str">
        <v>Electronics</v>
      </c>
      <c r="J1240">
        <v>3</v>
      </c>
      <c r="K1240" s="6">
        <v>92499</v>
      </c>
      <c r="L1240" s="7">
        <f t="shared" si="38"/>
        <v>277497</v>
      </c>
      <c r="M1240">
        <v>0</v>
      </c>
      <c r="N1240" s="9">
        <v>0</v>
      </c>
      <c r="O1240" s="7">
        <f t="shared" si="39"/>
        <v>277497</v>
      </c>
    </row>
    <row r="1241" spans="1:15" x14ac:dyDescent="0.25">
      <c r="A1241" s="5">
        <v>44356</v>
      </c>
      <c r="B1241">
        <v>1240</v>
      </c>
      <c r="C1241">
        <v>22</v>
      </c>
      <c r="D1241" t="str">
        <v>Manish Dubey</v>
      </c>
      <c r="E1241" t="str">
        <v xml:space="preserve">Bangalore    </v>
      </c>
      <c r="F1241">
        <v>0</v>
      </c>
      <c r="G1241" t="s">
        <v>196</v>
      </c>
      <c r="H1241" t="str">
        <v>Wildcraft Hiking Bag</v>
      </c>
      <c r="I1241" t="str">
        <v>Bags</v>
      </c>
      <c r="J1241">
        <v>1</v>
      </c>
      <c r="K1241" s="6">
        <v>5499</v>
      </c>
      <c r="L1241" s="7">
        <f t="shared" si="38"/>
        <v>5499</v>
      </c>
      <c r="M1241">
        <v>0</v>
      </c>
      <c r="N1241" s="9">
        <v>0</v>
      </c>
      <c r="O1241" s="7">
        <f t="shared" si="39"/>
        <v>5499</v>
      </c>
    </row>
    <row r="1242" spans="1:15" x14ac:dyDescent="0.25">
      <c r="A1242" s="5">
        <v>43957</v>
      </c>
      <c r="B1242">
        <v>1241</v>
      </c>
      <c r="C1242">
        <v>20</v>
      </c>
      <c r="D1242" t="str">
        <v>Krishnan Menon</v>
      </c>
      <c r="E1242" t="str">
        <v xml:space="preserve">Chennai      </v>
      </c>
      <c r="F1242" t="s">
        <v>212</v>
      </c>
      <c r="G1242" t="s">
        <v>194</v>
      </c>
      <c r="H1242" t="str">
        <v>American Tourister Suitcase</v>
      </c>
      <c r="I1242" t="str">
        <v>Bags</v>
      </c>
      <c r="J1242">
        <v>3</v>
      </c>
      <c r="K1242" s="6">
        <v>8999</v>
      </c>
      <c r="L1242" s="7">
        <f t="shared" si="38"/>
        <v>26997</v>
      </c>
      <c r="M1242">
        <v>0.2</v>
      </c>
      <c r="N1242" s="9">
        <v>5399.4000000000005</v>
      </c>
      <c r="O1242" s="7">
        <f t="shared" si="39"/>
        <v>26996.799999999999</v>
      </c>
    </row>
    <row r="1243" spans="1:15" x14ac:dyDescent="0.25">
      <c r="A1243" s="5">
        <v>45055</v>
      </c>
      <c r="B1243">
        <v>1242</v>
      </c>
      <c r="C1243">
        <v>36</v>
      </c>
      <c r="D1243" t="str">
        <v>Rishi Kulkarni</v>
      </c>
      <c r="E1243" t="str">
        <v>Visakhapatnam</v>
      </c>
      <c r="F1243" t="s">
        <v>212</v>
      </c>
      <c r="G1243" t="s">
        <v>144</v>
      </c>
      <c r="H1243" t="str">
        <v>Sony Bravia 55" TV</v>
      </c>
      <c r="I1243" t="str">
        <v>Electronics</v>
      </c>
      <c r="J1243">
        <v>1</v>
      </c>
      <c r="K1243" s="6">
        <v>89999</v>
      </c>
      <c r="L1243" s="7">
        <f t="shared" si="38"/>
        <v>89999</v>
      </c>
      <c r="M1243">
        <v>0.2</v>
      </c>
      <c r="N1243" s="9">
        <v>17999.8</v>
      </c>
      <c r="O1243" s="7">
        <f t="shared" si="39"/>
        <v>89998.8</v>
      </c>
    </row>
    <row r="1244" spans="1:15" x14ac:dyDescent="0.25">
      <c r="A1244" s="5">
        <v>45178</v>
      </c>
      <c r="B1244">
        <v>1243</v>
      </c>
      <c r="C1244">
        <v>46</v>
      </c>
      <c r="D1244" t="str">
        <v>Tanvi Nair</v>
      </c>
      <c r="E1244" t="str">
        <v xml:space="preserve">Indore       </v>
      </c>
      <c r="F1244">
        <v>0</v>
      </c>
      <c r="G1244" t="s">
        <v>175</v>
      </c>
      <c r="H1244" t="str">
        <v>IFB Microwave Oven</v>
      </c>
      <c r="I1244" t="str">
        <v>Home Appliances</v>
      </c>
      <c r="J1244">
        <v>3</v>
      </c>
      <c r="K1244" s="6">
        <v>10499</v>
      </c>
      <c r="L1244" s="7">
        <f t="shared" si="38"/>
        <v>31497</v>
      </c>
      <c r="M1244">
        <v>0</v>
      </c>
      <c r="N1244" s="9">
        <v>0</v>
      </c>
      <c r="O1244" s="7">
        <f t="shared" si="39"/>
        <v>31497</v>
      </c>
    </row>
    <row r="1245" spans="1:15" x14ac:dyDescent="0.25">
      <c r="A1245" s="5">
        <v>44991</v>
      </c>
      <c r="B1245">
        <v>1244</v>
      </c>
      <c r="C1245">
        <v>10</v>
      </c>
      <c r="D1245" t="str">
        <v>Dhruv Desai</v>
      </c>
      <c r="E1245" t="str">
        <v xml:space="preserve">Pune         </v>
      </c>
      <c r="F1245">
        <v>0</v>
      </c>
      <c r="G1245" t="s">
        <v>148</v>
      </c>
      <c r="H1245" t="str">
        <v>Apple MacBook Air</v>
      </c>
      <c r="I1245" t="str">
        <v>Electronics</v>
      </c>
      <c r="J1245">
        <v>3</v>
      </c>
      <c r="K1245" s="6">
        <v>92499</v>
      </c>
      <c r="L1245" s="7">
        <f t="shared" si="38"/>
        <v>277497</v>
      </c>
      <c r="M1245">
        <v>0</v>
      </c>
      <c r="N1245" s="9">
        <v>0</v>
      </c>
      <c r="O1245" s="7">
        <f t="shared" si="39"/>
        <v>277497</v>
      </c>
    </row>
    <row r="1246" spans="1:15" x14ac:dyDescent="0.25">
      <c r="A1246" s="5">
        <v>44984</v>
      </c>
      <c r="B1246">
        <v>1245</v>
      </c>
      <c r="C1246">
        <v>36</v>
      </c>
      <c r="D1246" t="str">
        <v>Rishi Kulkarni</v>
      </c>
      <c r="E1246" t="str">
        <v>Visakhapatnam</v>
      </c>
      <c r="F1246">
        <v>0</v>
      </c>
      <c r="G1246" t="s">
        <v>196</v>
      </c>
      <c r="H1246" t="str">
        <v>Wildcraft Hiking Bag</v>
      </c>
      <c r="I1246" t="str">
        <v>Bags</v>
      </c>
      <c r="J1246">
        <v>3</v>
      </c>
      <c r="K1246" s="6">
        <v>5499</v>
      </c>
      <c r="L1246" s="7">
        <f t="shared" si="38"/>
        <v>16497</v>
      </c>
      <c r="M1246">
        <v>0</v>
      </c>
      <c r="N1246" s="9">
        <v>0</v>
      </c>
      <c r="O1246" s="7">
        <f t="shared" si="39"/>
        <v>16497</v>
      </c>
    </row>
    <row r="1247" spans="1:15" x14ac:dyDescent="0.25">
      <c r="A1247" s="5">
        <v>44174</v>
      </c>
      <c r="B1247">
        <v>1246</v>
      </c>
      <c r="C1247">
        <v>43</v>
      </c>
      <c r="D1247" t="str">
        <v>Siddharth Reddy</v>
      </c>
      <c r="E1247" t="str">
        <v xml:space="preserve">Pune         </v>
      </c>
      <c r="F1247">
        <v>0</v>
      </c>
      <c r="G1247" t="s">
        <v>160</v>
      </c>
      <c r="H1247" t="str">
        <v>Zara Casual Shirt</v>
      </c>
      <c r="I1247" t="str">
        <v>Clothing</v>
      </c>
      <c r="J1247">
        <v>1</v>
      </c>
      <c r="K1247" s="6">
        <v>2199</v>
      </c>
      <c r="L1247" s="7">
        <f t="shared" si="38"/>
        <v>2199</v>
      </c>
      <c r="M1247">
        <v>0</v>
      </c>
      <c r="N1247" s="9">
        <v>0</v>
      </c>
      <c r="O1247" s="7">
        <f t="shared" si="39"/>
        <v>2199</v>
      </c>
    </row>
    <row r="1248" spans="1:15" x14ac:dyDescent="0.25">
      <c r="A1248" s="5">
        <v>44914</v>
      </c>
      <c r="B1248">
        <v>1247</v>
      </c>
      <c r="C1248">
        <v>23</v>
      </c>
      <c r="D1248" t="str">
        <v>Meera Bansal</v>
      </c>
      <c r="E1248" t="str">
        <v xml:space="preserve">Hyderabad    </v>
      </c>
      <c r="F1248">
        <v>0</v>
      </c>
      <c r="G1248" t="s">
        <v>171</v>
      </c>
      <c r="H1248" t="str">
        <v>Philips Air Fryer</v>
      </c>
      <c r="I1248" t="str">
        <v>Home Appliances</v>
      </c>
      <c r="J1248">
        <v>1</v>
      </c>
      <c r="K1248" s="6">
        <v>8499</v>
      </c>
      <c r="L1248" s="7">
        <f t="shared" si="38"/>
        <v>8499</v>
      </c>
      <c r="M1248">
        <v>0</v>
      </c>
      <c r="N1248" s="9">
        <v>0</v>
      </c>
      <c r="O1248" s="7">
        <f t="shared" si="39"/>
        <v>8499</v>
      </c>
    </row>
    <row r="1249" spans="1:15" x14ac:dyDescent="0.25">
      <c r="A1249" s="5">
        <v>44778</v>
      </c>
      <c r="B1249">
        <v>1248</v>
      </c>
      <c r="C1249">
        <v>16</v>
      </c>
      <c r="D1249" t="str">
        <v>Kabir Choudhary</v>
      </c>
      <c r="E1249" t="str">
        <v xml:space="preserve">Jaipur       </v>
      </c>
      <c r="F1249">
        <v>0</v>
      </c>
      <c r="G1249" t="s">
        <v>168</v>
      </c>
      <c r="H1249" t="str">
        <v>Bajaj Mixer Grinder</v>
      </c>
      <c r="I1249" t="str">
        <v>Home Appliances</v>
      </c>
      <c r="J1249">
        <v>2</v>
      </c>
      <c r="K1249" s="6">
        <v>4999</v>
      </c>
      <c r="L1249" s="7">
        <f t="shared" si="38"/>
        <v>9998</v>
      </c>
      <c r="M1249">
        <v>0</v>
      </c>
      <c r="N1249" s="9">
        <v>0</v>
      </c>
      <c r="O1249" s="7">
        <f t="shared" si="39"/>
        <v>9998</v>
      </c>
    </row>
    <row r="1250" spans="1:15" x14ac:dyDescent="0.25">
      <c r="A1250" s="5">
        <v>44740</v>
      </c>
      <c r="B1250">
        <v>1249</v>
      </c>
      <c r="C1250">
        <v>28</v>
      </c>
      <c r="D1250" t="str">
        <v>Nikhil Khanna</v>
      </c>
      <c r="E1250" t="str">
        <v xml:space="preserve">Indore       </v>
      </c>
      <c r="F1250">
        <v>0</v>
      </c>
      <c r="G1250" t="s">
        <v>139</v>
      </c>
      <c r="H1250" t="str">
        <v>Apple iPhone 14</v>
      </c>
      <c r="I1250" t="str">
        <v>Electronics</v>
      </c>
      <c r="J1250">
        <v>2</v>
      </c>
      <c r="K1250" s="6">
        <v>79999</v>
      </c>
      <c r="L1250" s="7">
        <f t="shared" si="38"/>
        <v>159998</v>
      </c>
      <c r="M1250">
        <v>0</v>
      </c>
      <c r="N1250" s="9">
        <v>0</v>
      </c>
      <c r="O1250" s="7">
        <f t="shared" si="39"/>
        <v>159998</v>
      </c>
    </row>
    <row r="1251" spans="1:15" x14ac:dyDescent="0.25">
      <c r="A1251" s="5">
        <v>44439</v>
      </c>
      <c r="B1251">
        <v>1250</v>
      </c>
      <c r="C1251">
        <v>20</v>
      </c>
      <c r="D1251" t="str">
        <v>Krishnan Menon</v>
      </c>
      <c r="E1251" t="str">
        <v xml:space="preserve">Chennai      </v>
      </c>
      <c r="F1251">
        <v>0</v>
      </c>
      <c r="G1251" t="s">
        <v>177</v>
      </c>
      <c r="H1251" t="str">
        <v>Prestige Pressure Cooker</v>
      </c>
      <c r="I1251" t="str">
        <v>Home Appliances</v>
      </c>
      <c r="J1251">
        <v>1</v>
      </c>
      <c r="K1251" s="6">
        <v>2299</v>
      </c>
      <c r="L1251" s="7">
        <f t="shared" si="38"/>
        <v>2299</v>
      </c>
      <c r="M1251">
        <v>0</v>
      </c>
      <c r="N1251" s="9">
        <v>0</v>
      </c>
      <c r="O1251" s="7">
        <f t="shared" si="39"/>
        <v>2299</v>
      </c>
    </row>
    <row r="1252" spans="1:15" x14ac:dyDescent="0.25">
      <c r="A1252" s="5">
        <v>43839</v>
      </c>
      <c r="B1252">
        <v>1251</v>
      </c>
      <c r="C1252">
        <v>11</v>
      </c>
      <c r="D1252" t="str">
        <v>Diya Kapoor</v>
      </c>
      <c r="E1252" t="str">
        <v xml:space="preserve">Mumbai       </v>
      </c>
      <c r="F1252">
        <v>0</v>
      </c>
      <c r="G1252" t="s">
        <v>191</v>
      </c>
      <c r="H1252" t="str">
        <v>Puma Backpack</v>
      </c>
      <c r="I1252" t="str">
        <v>Bags</v>
      </c>
      <c r="J1252">
        <v>1</v>
      </c>
      <c r="K1252" s="6">
        <v>2799</v>
      </c>
      <c r="L1252" s="7">
        <f t="shared" si="38"/>
        <v>2799</v>
      </c>
      <c r="M1252">
        <v>0</v>
      </c>
      <c r="N1252" s="9">
        <v>0</v>
      </c>
      <c r="O1252" s="7">
        <f t="shared" si="39"/>
        <v>2799</v>
      </c>
    </row>
    <row r="1253" spans="1:15" x14ac:dyDescent="0.25">
      <c r="A1253" s="5">
        <v>45155</v>
      </c>
      <c r="B1253">
        <v>1252</v>
      </c>
      <c r="C1253">
        <v>18</v>
      </c>
      <c r="D1253" t="str">
        <v>Karan Sethi</v>
      </c>
      <c r="E1253" t="str">
        <v>Visakhapatnam</v>
      </c>
      <c r="F1253">
        <v>0</v>
      </c>
      <c r="G1253" t="s">
        <v>184</v>
      </c>
      <c r="H1253" t="str">
        <v>Tupperware Lunch Box</v>
      </c>
      <c r="I1253" t="str">
        <v>Kitchenware</v>
      </c>
      <c r="J1253">
        <v>2</v>
      </c>
      <c r="K1253" s="6">
        <v>1299</v>
      </c>
      <c r="L1253" s="7">
        <f t="shared" si="38"/>
        <v>2598</v>
      </c>
      <c r="M1253">
        <v>0</v>
      </c>
      <c r="N1253" s="9">
        <v>0</v>
      </c>
      <c r="O1253" s="7">
        <f t="shared" si="39"/>
        <v>2598</v>
      </c>
    </row>
    <row r="1254" spans="1:15" x14ac:dyDescent="0.25">
      <c r="A1254" s="5">
        <v>44926</v>
      </c>
      <c r="B1254">
        <v>1253</v>
      </c>
      <c r="C1254">
        <v>6</v>
      </c>
      <c r="D1254" t="str">
        <v>Anjali Rao</v>
      </c>
      <c r="E1254" t="str">
        <v xml:space="preserve">Bhopal       </v>
      </c>
      <c r="F1254">
        <v>0</v>
      </c>
      <c r="G1254" t="s">
        <v>153</v>
      </c>
      <c r="H1254" t="str">
        <v>Adidas Sneakers</v>
      </c>
      <c r="I1254" t="str">
        <v>Footwear</v>
      </c>
      <c r="J1254">
        <v>2</v>
      </c>
      <c r="K1254" s="6">
        <v>6999</v>
      </c>
      <c r="L1254" s="7">
        <f t="shared" si="38"/>
        <v>13998</v>
      </c>
      <c r="M1254">
        <v>0</v>
      </c>
      <c r="N1254" s="9">
        <v>0</v>
      </c>
      <c r="O1254" s="7">
        <f t="shared" si="39"/>
        <v>13998</v>
      </c>
    </row>
    <row r="1255" spans="1:15" x14ac:dyDescent="0.25">
      <c r="A1255" s="5">
        <v>45150</v>
      </c>
      <c r="B1255">
        <v>1254</v>
      </c>
      <c r="C1255">
        <v>27</v>
      </c>
      <c r="D1255" t="str">
        <v>Nikita Ahuja</v>
      </c>
      <c r="E1255" t="str">
        <v xml:space="preserve">Mumbai       </v>
      </c>
      <c r="F1255">
        <v>0</v>
      </c>
      <c r="G1255" t="s">
        <v>194</v>
      </c>
      <c r="H1255" t="str">
        <v>American Tourister Suitcase</v>
      </c>
      <c r="I1255" t="str">
        <v>Bags</v>
      </c>
      <c r="J1255">
        <v>1</v>
      </c>
      <c r="K1255" s="6">
        <v>8999</v>
      </c>
      <c r="L1255" s="7">
        <f t="shared" si="38"/>
        <v>8999</v>
      </c>
      <c r="M1255">
        <v>0</v>
      </c>
      <c r="N1255" s="9">
        <v>0</v>
      </c>
      <c r="O1255" s="7">
        <f t="shared" si="39"/>
        <v>8999</v>
      </c>
    </row>
    <row r="1256" spans="1:15" x14ac:dyDescent="0.25">
      <c r="A1256" s="5">
        <v>44463</v>
      </c>
      <c r="B1256">
        <v>1255</v>
      </c>
      <c r="C1256">
        <v>43</v>
      </c>
      <c r="D1256" t="str">
        <v>Siddharth Reddy</v>
      </c>
      <c r="E1256" t="str">
        <v xml:space="preserve">Pune         </v>
      </c>
      <c r="F1256">
        <v>0</v>
      </c>
      <c r="G1256" t="s">
        <v>184</v>
      </c>
      <c r="H1256" t="str">
        <v>Tupperware Lunch Box</v>
      </c>
      <c r="I1256" t="str">
        <v>Kitchenware</v>
      </c>
      <c r="J1256">
        <v>2</v>
      </c>
      <c r="K1256" s="6">
        <v>1299</v>
      </c>
      <c r="L1256" s="7">
        <f t="shared" si="38"/>
        <v>2598</v>
      </c>
      <c r="M1256">
        <v>0</v>
      </c>
      <c r="N1256" s="9">
        <v>0</v>
      </c>
      <c r="O1256" s="7">
        <f t="shared" si="39"/>
        <v>2598</v>
      </c>
    </row>
    <row r="1257" spans="1:15" x14ac:dyDescent="0.25">
      <c r="A1257" s="5">
        <v>44287</v>
      </c>
      <c r="B1257">
        <v>1256</v>
      </c>
      <c r="C1257">
        <v>1</v>
      </c>
      <c r="D1257" t="str">
        <v>Aarav Singh</v>
      </c>
      <c r="E1257" t="str">
        <v xml:space="preserve">Nagpur       </v>
      </c>
      <c r="F1257" t="s">
        <v>212</v>
      </c>
      <c r="G1257" t="s">
        <v>168</v>
      </c>
      <c r="H1257" t="str">
        <v>Bajaj Mixer Grinder</v>
      </c>
      <c r="I1257" t="str">
        <v>Home Appliances</v>
      </c>
      <c r="J1257">
        <v>2</v>
      </c>
      <c r="K1257" s="6">
        <v>4999</v>
      </c>
      <c r="L1257" s="7">
        <f t="shared" si="38"/>
        <v>9998</v>
      </c>
      <c r="M1257">
        <v>0.2</v>
      </c>
      <c r="N1257" s="9">
        <v>1999.6000000000001</v>
      </c>
      <c r="O1257" s="7">
        <f t="shared" si="39"/>
        <v>9997.7999999999993</v>
      </c>
    </row>
    <row r="1258" spans="1:15" x14ac:dyDescent="0.25">
      <c r="A1258" s="5">
        <v>44530</v>
      </c>
      <c r="B1258">
        <v>1257</v>
      </c>
      <c r="C1258">
        <v>28</v>
      </c>
      <c r="D1258" t="str">
        <v>Nikhil Khanna</v>
      </c>
      <c r="E1258" t="str">
        <v xml:space="preserve">Indore       </v>
      </c>
      <c r="F1258">
        <v>0</v>
      </c>
      <c r="G1258" t="s">
        <v>171</v>
      </c>
      <c r="H1258" t="str">
        <v>Philips Air Fryer</v>
      </c>
      <c r="I1258" t="str">
        <v>Home Appliances</v>
      </c>
      <c r="J1258">
        <v>2</v>
      </c>
      <c r="K1258" s="6">
        <v>8499</v>
      </c>
      <c r="L1258" s="7">
        <f t="shared" si="38"/>
        <v>16998</v>
      </c>
      <c r="M1258">
        <v>0</v>
      </c>
      <c r="N1258" s="9">
        <v>0</v>
      </c>
      <c r="O1258" s="7">
        <f t="shared" si="39"/>
        <v>16998</v>
      </c>
    </row>
    <row r="1259" spans="1:15" x14ac:dyDescent="0.25">
      <c r="A1259" s="5">
        <v>43891</v>
      </c>
      <c r="B1259">
        <v>1258</v>
      </c>
      <c r="C1259">
        <v>9</v>
      </c>
      <c r="D1259" t="str">
        <v>Avni Iyer</v>
      </c>
      <c r="E1259" t="str">
        <v xml:space="preserve">Kanpur       </v>
      </c>
      <c r="F1259">
        <v>0</v>
      </c>
      <c r="G1259" t="s">
        <v>166</v>
      </c>
      <c r="H1259" t="str">
        <v>Raymond Suit</v>
      </c>
      <c r="I1259" t="str">
        <v>Clothing</v>
      </c>
      <c r="J1259">
        <v>2</v>
      </c>
      <c r="K1259" s="6">
        <v>15999</v>
      </c>
      <c r="L1259" s="7">
        <f t="shared" si="38"/>
        <v>31998</v>
      </c>
      <c r="M1259">
        <v>0</v>
      </c>
      <c r="N1259" s="9">
        <v>0</v>
      </c>
      <c r="O1259" s="7">
        <f t="shared" si="39"/>
        <v>31998</v>
      </c>
    </row>
    <row r="1260" spans="1:15" x14ac:dyDescent="0.25">
      <c r="A1260" s="5">
        <v>45061</v>
      </c>
      <c r="B1260">
        <v>1259</v>
      </c>
      <c r="C1260">
        <v>40</v>
      </c>
      <c r="D1260" t="str">
        <v>Samir Ghosh</v>
      </c>
      <c r="E1260" t="str">
        <v xml:space="preserve">Jaipur       </v>
      </c>
      <c r="F1260" t="s">
        <v>212</v>
      </c>
      <c r="G1260" t="s">
        <v>205</v>
      </c>
      <c r="H1260" t="str">
        <v>Nivea Body Lotion</v>
      </c>
      <c r="I1260" t="str">
        <v>Personal Care</v>
      </c>
      <c r="J1260">
        <v>1</v>
      </c>
      <c r="K1260" s="6">
        <v>399</v>
      </c>
      <c r="L1260" s="7">
        <f t="shared" si="38"/>
        <v>399</v>
      </c>
      <c r="M1260">
        <v>0.2</v>
      </c>
      <c r="N1260" s="9">
        <v>79.800000000000011</v>
      </c>
      <c r="O1260" s="7">
        <f t="shared" si="39"/>
        <v>398.8</v>
      </c>
    </row>
    <row r="1261" spans="1:15" x14ac:dyDescent="0.25">
      <c r="A1261" s="5">
        <v>44752</v>
      </c>
      <c r="B1261">
        <v>1260</v>
      </c>
      <c r="C1261">
        <v>7</v>
      </c>
      <c r="D1261" t="str">
        <v>Arjun Joshi</v>
      </c>
      <c r="E1261" t="str">
        <v xml:space="preserve">Kanpur       </v>
      </c>
      <c r="F1261" t="s">
        <v>227</v>
      </c>
      <c r="G1261" t="s">
        <v>142</v>
      </c>
      <c r="H1261" t="str">
        <v>Samsung Galaxy S21</v>
      </c>
      <c r="I1261" t="str">
        <v>Electronics</v>
      </c>
      <c r="J1261">
        <v>2</v>
      </c>
      <c r="K1261" s="6">
        <v>69999</v>
      </c>
      <c r="L1261" s="7">
        <f t="shared" si="38"/>
        <v>139998</v>
      </c>
      <c r="M1261">
        <v>0.5</v>
      </c>
      <c r="N1261" s="9">
        <v>69999</v>
      </c>
      <c r="O1261" s="7">
        <f t="shared" si="39"/>
        <v>139997.5</v>
      </c>
    </row>
    <row r="1262" spans="1:15" x14ac:dyDescent="0.25">
      <c r="A1262" s="5">
        <v>44391</v>
      </c>
      <c r="B1262">
        <v>1261</v>
      </c>
      <c r="C1262">
        <v>38</v>
      </c>
      <c r="D1262" t="str">
        <v>Saanvi Pillai</v>
      </c>
      <c r="E1262" t="str">
        <v xml:space="preserve">Lucknow      </v>
      </c>
      <c r="F1262">
        <v>0</v>
      </c>
      <c r="G1262" t="s">
        <v>166</v>
      </c>
      <c r="H1262" t="str">
        <v>Raymond Suit</v>
      </c>
      <c r="I1262" t="str">
        <v>Clothing</v>
      </c>
      <c r="J1262">
        <v>3</v>
      </c>
      <c r="K1262" s="6">
        <v>15999</v>
      </c>
      <c r="L1262" s="7">
        <f t="shared" si="38"/>
        <v>47997</v>
      </c>
      <c r="M1262">
        <v>0</v>
      </c>
      <c r="N1262" s="9">
        <v>0</v>
      </c>
      <c r="O1262" s="7">
        <f t="shared" si="39"/>
        <v>47997</v>
      </c>
    </row>
    <row r="1263" spans="1:15" x14ac:dyDescent="0.25">
      <c r="A1263" s="5">
        <v>45052</v>
      </c>
      <c r="B1263">
        <v>1262</v>
      </c>
      <c r="C1263">
        <v>2</v>
      </c>
      <c r="D1263" t="str">
        <v>Aditi Patel</v>
      </c>
      <c r="E1263" t="str">
        <v xml:space="preserve">Bhopal       </v>
      </c>
      <c r="F1263" t="s">
        <v>212</v>
      </c>
      <c r="G1263" t="s">
        <v>146</v>
      </c>
      <c r="H1263" t="str">
        <v>HP Pavilion Laptop</v>
      </c>
      <c r="I1263" t="str">
        <v>Electronics</v>
      </c>
      <c r="J1263">
        <v>3</v>
      </c>
      <c r="K1263" s="6">
        <v>64999</v>
      </c>
      <c r="L1263" s="7">
        <f t="shared" si="38"/>
        <v>194997</v>
      </c>
      <c r="M1263">
        <v>0.2</v>
      </c>
      <c r="N1263" s="9">
        <v>38999.4</v>
      </c>
      <c r="O1263" s="7">
        <f t="shared" si="39"/>
        <v>194996.8</v>
      </c>
    </row>
    <row r="1264" spans="1:15" x14ac:dyDescent="0.25">
      <c r="A1264" s="5">
        <v>44655</v>
      </c>
      <c r="B1264">
        <v>1263</v>
      </c>
      <c r="C1264">
        <v>6</v>
      </c>
      <c r="D1264" t="str">
        <v>Anjali Rao</v>
      </c>
      <c r="E1264" t="str">
        <v xml:space="preserve">Bhopal       </v>
      </c>
      <c r="F1264" t="s">
        <v>212</v>
      </c>
      <c r="G1264" t="s">
        <v>203</v>
      </c>
      <c r="H1264" t="str">
        <v>Colgate Toothpaste</v>
      </c>
      <c r="I1264" t="str">
        <v>Personal Care</v>
      </c>
      <c r="J1264">
        <v>3</v>
      </c>
      <c r="K1264" s="6">
        <v>99</v>
      </c>
      <c r="L1264" s="7">
        <f t="shared" si="38"/>
        <v>297</v>
      </c>
      <c r="M1264">
        <v>0.2</v>
      </c>
      <c r="N1264" s="9">
        <v>59.400000000000006</v>
      </c>
      <c r="O1264" s="7">
        <f t="shared" si="39"/>
        <v>296.8</v>
      </c>
    </row>
    <row r="1265" spans="1:15" x14ac:dyDescent="0.25">
      <c r="A1265" s="5">
        <v>44647</v>
      </c>
      <c r="B1265">
        <v>1264</v>
      </c>
      <c r="C1265">
        <v>27</v>
      </c>
      <c r="D1265" t="str">
        <v>Nikita Ahuja</v>
      </c>
      <c r="E1265" t="str">
        <v xml:space="preserve">Mumbai       </v>
      </c>
      <c r="F1265">
        <v>0</v>
      </c>
      <c r="G1265" t="s">
        <v>187</v>
      </c>
      <c r="H1265" t="str">
        <v>Borosil Glass Set</v>
      </c>
      <c r="I1265" t="str">
        <v>Kitchenware</v>
      </c>
      <c r="J1265">
        <v>3</v>
      </c>
      <c r="K1265" s="6">
        <v>1999</v>
      </c>
      <c r="L1265" s="7">
        <f t="shared" si="38"/>
        <v>5997</v>
      </c>
      <c r="M1265">
        <v>0</v>
      </c>
      <c r="N1265" s="9">
        <v>0</v>
      </c>
      <c r="O1265" s="7">
        <f t="shared" si="39"/>
        <v>5997</v>
      </c>
    </row>
    <row r="1266" spans="1:15" x14ac:dyDescent="0.25">
      <c r="A1266" s="5">
        <v>45138</v>
      </c>
      <c r="B1266">
        <v>1265</v>
      </c>
      <c r="C1266">
        <v>18</v>
      </c>
      <c r="D1266" t="str">
        <v>Karan Sethi</v>
      </c>
      <c r="E1266" t="str">
        <v>Visakhapatnam</v>
      </c>
      <c r="F1266">
        <v>0</v>
      </c>
      <c r="G1266" t="s">
        <v>164</v>
      </c>
      <c r="H1266" t="str">
        <v>FabIndia Kurta</v>
      </c>
      <c r="I1266" t="str">
        <v>Clothing</v>
      </c>
      <c r="J1266">
        <v>2</v>
      </c>
      <c r="K1266" s="6">
        <v>2999</v>
      </c>
      <c r="L1266" s="7">
        <f t="shared" si="38"/>
        <v>5998</v>
      </c>
      <c r="M1266">
        <v>0</v>
      </c>
      <c r="N1266" s="9">
        <v>0</v>
      </c>
      <c r="O1266" s="7">
        <f t="shared" si="39"/>
        <v>5998</v>
      </c>
    </row>
    <row r="1267" spans="1:15" x14ac:dyDescent="0.25">
      <c r="A1267" s="5">
        <v>44220</v>
      </c>
      <c r="B1267">
        <v>1266</v>
      </c>
      <c r="C1267">
        <v>35</v>
      </c>
      <c r="D1267" t="str">
        <v>Rhea Bakshi</v>
      </c>
      <c r="E1267" t="str">
        <v xml:space="preserve">Kanpur       </v>
      </c>
      <c r="F1267">
        <v>0</v>
      </c>
      <c r="G1267" t="s">
        <v>171</v>
      </c>
      <c r="H1267" t="str">
        <v>Philips Air Fryer</v>
      </c>
      <c r="I1267" t="str">
        <v>Home Appliances</v>
      </c>
      <c r="J1267">
        <v>2</v>
      </c>
      <c r="K1267" s="6">
        <v>8499</v>
      </c>
      <c r="L1267" s="7">
        <f t="shared" si="38"/>
        <v>16998</v>
      </c>
      <c r="M1267">
        <v>0</v>
      </c>
      <c r="N1267" s="9">
        <v>0</v>
      </c>
      <c r="O1267" s="7">
        <f t="shared" si="39"/>
        <v>16998</v>
      </c>
    </row>
    <row r="1268" spans="1:15" x14ac:dyDescent="0.25">
      <c r="A1268" s="5">
        <v>45257</v>
      </c>
      <c r="B1268">
        <v>1267</v>
      </c>
      <c r="C1268">
        <v>48</v>
      </c>
      <c r="D1268" t="str">
        <v>Vikas Tiwari</v>
      </c>
      <c r="E1268" t="str">
        <v xml:space="preserve">Bhopal       </v>
      </c>
      <c r="F1268">
        <v>0</v>
      </c>
      <c r="G1268" t="s">
        <v>162</v>
      </c>
      <c r="H1268" t="str">
        <v>H&amp;M T-Shirt</v>
      </c>
      <c r="I1268" t="str">
        <v>Clothing</v>
      </c>
      <c r="J1268">
        <v>3</v>
      </c>
      <c r="K1268" s="6">
        <v>1499</v>
      </c>
      <c r="L1268" s="7">
        <f t="shared" si="38"/>
        <v>4497</v>
      </c>
      <c r="M1268">
        <v>0</v>
      </c>
      <c r="N1268" s="9">
        <v>0</v>
      </c>
      <c r="O1268" s="7">
        <f t="shared" si="39"/>
        <v>4497</v>
      </c>
    </row>
    <row r="1269" spans="1:15" x14ac:dyDescent="0.25">
      <c r="A1269" s="5">
        <v>44657</v>
      </c>
      <c r="B1269">
        <v>1268</v>
      </c>
      <c r="C1269">
        <v>2</v>
      </c>
      <c r="D1269" t="str">
        <v>Aditi Patel</v>
      </c>
      <c r="E1269" t="str">
        <v xml:space="preserve">Bhopal       </v>
      </c>
      <c r="F1269" t="s">
        <v>212</v>
      </c>
      <c r="G1269" t="s">
        <v>205</v>
      </c>
      <c r="H1269" t="str">
        <v>Nivea Body Lotion</v>
      </c>
      <c r="I1269" t="str">
        <v>Personal Care</v>
      </c>
      <c r="J1269">
        <v>1</v>
      </c>
      <c r="K1269" s="6">
        <v>399</v>
      </c>
      <c r="L1269" s="7">
        <f t="shared" si="38"/>
        <v>399</v>
      </c>
      <c r="M1269">
        <v>0.2</v>
      </c>
      <c r="N1269" s="9">
        <v>79.800000000000011</v>
      </c>
      <c r="O1269" s="7">
        <f t="shared" si="39"/>
        <v>398.8</v>
      </c>
    </row>
    <row r="1270" spans="1:15" x14ac:dyDescent="0.25">
      <c r="A1270" s="5">
        <v>43883</v>
      </c>
      <c r="B1270">
        <v>1269</v>
      </c>
      <c r="C1270">
        <v>33</v>
      </c>
      <c r="D1270" t="str">
        <v>Rajat Saxena</v>
      </c>
      <c r="E1270" t="str">
        <v xml:space="preserve">Kanpur       </v>
      </c>
      <c r="F1270">
        <v>0</v>
      </c>
      <c r="G1270" t="s">
        <v>168</v>
      </c>
      <c r="H1270" t="str">
        <v>Bajaj Mixer Grinder</v>
      </c>
      <c r="I1270" t="str">
        <v>Home Appliances</v>
      </c>
      <c r="J1270">
        <v>2</v>
      </c>
      <c r="K1270" s="6">
        <v>4999</v>
      </c>
      <c r="L1270" s="7">
        <f t="shared" si="38"/>
        <v>9998</v>
      </c>
      <c r="M1270">
        <v>0</v>
      </c>
      <c r="N1270" s="9">
        <v>0</v>
      </c>
      <c r="O1270" s="7">
        <f t="shared" si="39"/>
        <v>9998</v>
      </c>
    </row>
    <row r="1271" spans="1:15" x14ac:dyDescent="0.25">
      <c r="A1271" s="5">
        <v>45246</v>
      </c>
      <c r="B1271">
        <v>1270</v>
      </c>
      <c r="C1271">
        <v>42</v>
      </c>
      <c r="D1271" t="str">
        <v>Shikha Pandey</v>
      </c>
      <c r="E1271" t="str">
        <v xml:space="preserve">Lucknow      </v>
      </c>
      <c r="F1271">
        <v>0</v>
      </c>
      <c r="G1271" t="s">
        <v>150</v>
      </c>
      <c r="H1271" t="str">
        <v>Nike Running Shoes</v>
      </c>
      <c r="I1271" t="str">
        <v>Footwear</v>
      </c>
      <c r="J1271">
        <v>1</v>
      </c>
      <c r="K1271" s="6">
        <v>7499</v>
      </c>
      <c r="L1271" s="7">
        <f t="shared" si="38"/>
        <v>7499</v>
      </c>
      <c r="M1271">
        <v>0</v>
      </c>
      <c r="N1271" s="9">
        <v>0</v>
      </c>
      <c r="O1271" s="7">
        <f t="shared" si="39"/>
        <v>7499</v>
      </c>
    </row>
    <row r="1272" spans="1:15" x14ac:dyDescent="0.25">
      <c r="A1272" s="5">
        <v>44777</v>
      </c>
      <c r="B1272">
        <v>1271</v>
      </c>
      <c r="C1272">
        <v>38</v>
      </c>
      <c r="D1272" t="str">
        <v>Saanvi Pillai</v>
      </c>
      <c r="E1272" t="str">
        <v xml:space="preserve">Lucknow      </v>
      </c>
      <c r="F1272">
        <v>0</v>
      </c>
      <c r="G1272" t="s">
        <v>173</v>
      </c>
      <c r="H1272" t="str">
        <v>LG Washing Machine</v>
      </c>
      <c r="I1272" t="str">
        <v>Home Appliances</v>
      </c>
      <c r="J1272">
        <v>3</v>
      </c>
      <c r="K1272" s="6">
        <v>24999</v>
      </c>
      <c r="L1272" s="7">
        <f t="shared" si="38"/>
        <v>74997</v>
      </c>
      <c r="M1272">
        <v>0</v>
      </c>
      <c r="N1272" s="9">
        <v>0</v>
      </c>
      <c r="O1272" s="7">
        <f t="shared" si="39"/>
        <v>74997</v>
      </c>
    </row>
    <row r="1273" spans="1:15" x14ac:dyDescent="0.25">
      <c r="A1273" s="5">
        <v>44747</v>
      </c>
      <c r="B1273">
        <v>1272</v>
      </c>
      <c r="C1273">
        <v>2</v>
      </c>
      <c r="D1273" t="str">
        <v>Aditi Patel</v>
      </c>
      <c r="E1273" t="str">
        <v xml:space="preserve">Bhopal       </v>
      </c>
      <c r="F1273">
        <v>0</v>
      </c>
      <c r="G1273" t="s">
        <v>175</v>
      </c>
      <c r="H1273" t="str">
        <v>IFB Microwave Oven</v>
      </c>
      <c r="I1273" t="str">
        <v>Home Appliances</v>
      </c>
      <c r="J1273">
        <v>2</v>
      </c>
      <c r="K1273" s="6">
        <v>10499</v>
      </c>
      <c r="L1273" s="7">
        <f t="shared" si="38"/>
        <v>20998</v>
      </c>
      <c r="M1273">
        <v>0</v>
      </c>
      <c r="N1273" s="9">
        <v>0</v>
      </c>
      <c r="O1273" s="7">
        <f t="shared" si="39"/>
        <v>20998</v>
      </c>
    </row>
    <row r="1274" spans="1:15" x14ac:dyDescent="0.25">
      <c r="A1274" s="5">
        <v>44729</v>
      </c>
      <c r="B1274">
        <v>1273</v>
      </c>
      <c r="C1274">
        <v>39</v>
      </c>
      <c r="D1274" t="str">
        <v>Sakshi Kaur</v>
      </c>
      <c r="E1274" t="str">
        <v xml:space="preserve">Bhopal       </v>
      </c>
      <c r="F1274">
        <v>0</v>
      </c>
      <c r="G1274" t="s">
        <v>201</v>
      </c>
      <c r="H1274" t="str">
        <v>Dove Soap Pack</v>
      </c>
      <c r="I1274" t="str">
        <v>Personal Care</v>
      </c>
      <c r="J1274">
        <v>1</v>
      </c>
      <c r="K1274" s="6">
        <v>349</v>
      </c>
      <c r="L1274" s="7">
        <f t="shared" si="38"/>
        <v>349</v>
      </c>
      <c r="M1274">
        <v>0</v>
      </c>
      <c r="N1274" s="9">
        <v>0</v>
      </c>
      <c r="O1274" s="7">
        <f t="shared" si="39"/>
        <v>349</v>
      </c>
    </row>
    <row r="1275" spans="1:15" x14ac:dyDescent="0.25">
      <c r="A1275" s="5">
        <v>44246</v>
      </c>
      <c r="B1275">
        <v>1274</v>
      </c>
      <c r="C1275">
        <v>18</v>
      </c>
      <c r="D1275" t="str">
        <v>Karan Sethi</v>
      </c>
      <c r="E1275" t="str">
        <v>Visakhapatnam</v>
      </c>
      <c r="F1275">
        <v>0</v>
      </c>
      <c r="G1275" t="s">
        <v>148</v>
      </c>
      <c r="H1275" t="str">
        <v>Apple MacBook Air</v>
      </c>
      <c r="I1275" t="str">
        <v>Electronics</v>
      </c>
      <c r="J1275">
        <v>1</v>
      </c>
      <c r="K1275" s="6">
        <v>92499</v>
      </c>
      <c r="L1275" s="7">
        <f t="shared" si="38"/>
        <v>92499</v>
      </c>
      <c r="M1275">
        <v>0</v>
      </c>
      <c r="N1275" s="9">
        <v>0</v>
      </c>
      <c r="O1275" s="7">
        <f t="shared" si="39"/>
        <v>92499</v>
      </c>
    </row>
    <row r="1276" spans="1:15" x14ac:dyDescent="0.25">
      <c r="A1276" s="5">
        <v>44409</v>
      </c>
      <c r="B1276">
        <v>1275</v>
      </c>
      <c r="C1276">
        <v>25</v>
      </c>
      <c r="D1276" t="str">
        <v>Naina Chauhan</v>
      </c>
      <c r="E1276" t="str">
        <v xml:space="preserve">Kanpur       </v>
      </c>
      <c r="F1276">
        <v>0</v>
      </c>
      <c r="G1276" t="s">
        <v>171</v>
      </c>
      <c r="H1276" t="str">
        <v>Philips Air Fryer</v>
      </c>
      <c r="I1276" t="str">
        <v>Home Appliances</v>
      </c>
      <c r="J1276">
        <v>2</v>
      </c>
      <c r="K1276" s="6">
        <v>8499</v>
      </c>
      <c r="L1276" s="7">
        <f t="shared" si="38"/>
        <v>16998</v>
      </c>
      <c r="M1276">
        <v>0</v>
      </c>
      <c r="N1276" s="9">
        <v>0</v>
      </c>
      <c r="O1276" s="7">
        <f t="shared" si="39"/>
        <v>16998</v>
      </c>
    </row>
    <row r="1277" spans="1:15" x14ac:dyDescent="0.25">
      <c r="A1277" s="5">
        <v>44894</v>
      </c>
      <c r="B1277">
        <v>1276</v>
      </c>
      <c r="C1277">
        <v>12</v>
      </c>
      <c r="D1277" t="str">
        <v>Gaurav Nair</v>
      </c>
      <c r="E1277" t="str">
        <v xml:space="preserve">Pune         </v>
      </c>
      <c r="F1277">
        <v>0</v>
      </c>
      <c r="G1277" t="s">
        <v>148</v>
      </c>
      <c r="H1277" t="str">
        <v>Apple MacBook Air</v>
      </c>
      <c r="I1277" t="str">
        <v>Electronics</v>
      </c>
      <c r="J1277">
        <v>1</v>
      </c>
      <c r="K1277" s="6">
        <v>92499</v>
      </c>
      <c r="L1277" s="7">
        <f t="shared" si="38"/>
        <v>92499</v>
      </c>
      <c r="M1277">
        <v>0</v>
      </c>
      <c r="N1277" s="9">
        <v>0</v>
      </c>
      <c r="O1277" s="7">
        <f t="shared" si="39"/>
        <v>92499</v>
      </c>
    </row>
    <row r="1278" spans="1:15" x14ac:dyDescent="0.25">
      <c r="A1278" s="5">
        <v>44969</v>
      </c>
      <c r="B1278">
        <v>1277</v>
      </c>
      <c r="C1278">
        <v>27</v>
      </c>
      <c r="D1278" t="str">
        <v>Nikita Ahuja</v>
      </c>
      <c r="E1278" t="str">
        <v xml:space="preserve">Mumbai       </v>
      </c>
      <c r="F1278">
        <v>0</v>
      </c>
      <c r="G1278" t="s">
        <v>191</v>
      </c>
      <c r="H1278" t="str">
        <v>Puma Backpack</v>
      </c>
      <c r="I1278" t="str">
        <v>Bags</v>
      </c>
      <c r="J1278">
        <v>3</v>
      </c>
      <c r="K1278" s="6">
        <v>2799</v>
      </c>
      <c r="L1278" s="7">
        <f t="shared" si="38"/>
        <v>8397</v>
      </c>
      <c r="M1278">
        <v>0</v>
      </c>
      <c r="N1278" s="9">
        <v>0</v>
      </c>
      <c r="O1278" s="7">
        <f t="shared" si="39"/>
        <v>8397</v>
      </c>
    </row>
    <row r="1279" spans="1:15" x14ac:dyDescent="0.25">
      <c r="A1279" s="5">
        <v>44180</v>
      </c>
      <c r="B1279">
        <v>1278</v>
      </c>
      <c r="C1279">
        <v>2</v>
      </c>
      <c r="D1279" t="str">
        <v>Aditi Patel</v>
      </c>
      <c r="E1279" t="str">
        <v xml:space="preserve">Bhopal       </v>
      </c>
      <c r="F1279">
        <v>0</v>
      </c>
      <c r="G1279" t="s">
        <v>182</v>
      </c>
      <c r="H1279" t="str">
        <v>Fossil Smartwatch</v>
      </c>
      <c r="I1279" t="str">
        <v>Accessories</v>
      </c>
      <c r="J1279">
        <v>1</v>
      </c>
      <c r="K1279" s="6">
        <v>12999</v>
      </c>
      <c r="L1279" s="7">
        <f t="shared" si="38"/>
        <v>12999</v>
      </c>
      <c r="M1279">
        <v>0</v>
      </c>
      <c r="N1279" s="9">
        <v>0</v>
      </c>
      <c r="O1279" s="7">
        <f t="shared" si="39"/>
        <v>12999</v>
      </c>
    </row>
    <row r="1280" spans="1:15" x14ac:dyDescent="0.25">
      <c r="A1280" s="5">
        <v>44986</v>
      </c>
      <c r="B1280">
        <v>1279</v>
      </c>
      <c r="C1280">
        <v>36</v>
      </c>
      <c r="D1280" t="str">
        <v>Rishi Kulkarni</v>
      </c>
      <c r="E1280" t="str">
        <v>Visakhapatnam</v>
      </c>
      <c r="F1280">
        <v>0</v>
      </c>
      <c r="G1280" t="s">
        <v>182</v>
      </c>
      <c r="H1280" t="str">
        <v>Fossil Smartwatch</v>
      </c>
      <c r="I1280" t="str">
        <v>Accessories</v>
      </c>
      <c r="J1280">
        <v>2</v>
      </c>
      <c r="K1280" s="6">
        <v>12999</v>
      </c>
      <c r="L1280" s="7">
        <f t="shared" si="38"/>
        <v>25998</v>
      </c>
      <c r="M1280">
        <v>0</v>
      </c>
      <c r="N1280" s="9">
        <v>0</v>
      </c>
      <c r="O1280" s="7">
        <f t="shared" si="39"/>
        <v>25998</v>
      </c>
    </row>
    <row r="1281" spans="1:15" x14ac:dyDescent="0.25">
      <c r="A1281" s="5">
        <v>44490</v>
      </c>
      <c r="B1281">
        <v>1280</v>
      </c>
      <c r="C1281">
        <v>22</v>
      </c>
      <c r="D1281" t="str">
        <v>Manish Dubey</v>
      </c>
      <c r="E1281" t="str">
        <v xml:space="preserve">Bangalore    </v>
      </c>
      <c r="F1281">
        <v>0</v>
      </c>
      <c r="G1281" t="s">
        <v>160</v>
      </c>
      <c r="H1281" t="str">
        <v>Zara Casual Shirt</v>
      </c>
      <c r="I1281" t="str">
        <v>Clothing</v>
      </c>
      <c r="J1281">
        <v>3</v>
      </c>
      <c r="K1281" s="6">
        <v>2199</v>
      </c>
      <c r="L1281" s="7">
        <f t="shared" si="38"/>
        <v>6597</v>
      </c>
      <c r="M1281">
        <v>0</v>
      </c>
      <c r="N1281" s="9">
        <v>0</v>
      </c>
      <c r="O1281" s="7">
        <f t="shared" si="39"/>
        <v>6597</v>
      </c>
    </row>
    <row r="1282" spans="1:15" x14ac:dyDescent="0.25">
      <c r="A1282" s="5">
        <v>43868</v>
      </c>
      <c r="B1282">
        <v>1281</v>
      </c>
      <c r="C1282">
        <v>3</v>
      </c>
      <c r="D1282" t="str">
        <v>Aman Verma</v>
      </c>
      <c r="E1282" t="str">
        <v xml:space="preserve">Ahmedabad    </v>
      </c>
      <c r="F1282">
        <v>0</v>
      </c>
      <c r="G1282" t="s">
        <v>196</v>
      </c>
      <c r="H1282" t="str">
        <v>Wildcraft Hiking Bag</v>
      </c>
      <c r="I1282" t="str">
        <v>Bags</v>
      </c>
      <c r="J1282">
        <v>1</v>
      </c>
      <c r="K1282" s="6">
        <v>5499</v>
      </c>
      <c r="L1282" s="7">
        <f t="shared" si="38"/>
        <v>5499</v>
      </c>
      <c r="M1282">
        <v>0</v>
      </c>
      <c r="N1282" s="9">
        <v>0</v>
      </c>
      <c r="O1282" s="7">
        <f t="shared" si="39"/>
        <v>5499</v>
      </c>
    </row>
    <row r="1283" spans="1:15" x14ac:dyDescent="0.25">
      <c r="A1283" s="5">
        <v>45159</v>
      </c>
      <c r="B1283">
        <v>1282</v>
      </c>
      <c r="C1283">
        <v>49</v>
      </c>
      <c r="D1283" t="str">
        <v>Viraj Patel</v>
      </c>
      <c r="E1283" t="str">
        <v xml:space="preserve">Lucknow      </v>
      </c>
      <c r="F1283">
        <v>0</v>
      </c>
      <c r="G1283" t="s">
        <v>182</v>
      </c>
      <c r="H1283" t="str">
        <v>Fossil Smartwatch</v>
      </c>
      <c r="I1283" t="str">
        <v>Accessories</v>
      </c>
      <c r="J1283">
        <v>3</v>
      </c>
      <c r="K1283" s="6">
        <v>12999</v>
      </c>
      <c r="L1283" s="7">
        <f t="shared" ref="L1283:L1346" si="40">J1283*K1283</f>
        <v>38997</v>
      </c>
      <c r="M1283">
        <v>0</v>
      </c>
      <c r="N1283" s="9">
        <v>0</v>
      </c>
      <c r="O1283" s="7">
        <f t="shared" ref="O1283:O1346" si="41">L1283-M1283</f>
        <v>38997</v>
      </c>
    </row>
    <row r="1284" spans="1:15" x14ac:dyDescent="0.25">
      <c r="A1284" s="5">
        <v>44297</v>
      </c>
      <c r="B1284">
        <v>1283</v>
      </c>
      <c r="C1284">
        <v>37</v>
      </c>
      <c r="D1284" t="str">
        <v>Rohit Sen</v>
      </c>
      <c r="E1284" t="str">
        <v xml:space="preserve">Ahmedabad    </v>
      </c>
      <c r="F1284" t="s">
        <v>212</v>
      </c>
      <c r="G1284" t="s">
        <v>184</v>
      </c>
      <c r="H1284" t="str">
        <v>Tupperware Lunch Box</v>
      </c>
      <c r="I1284" t="str">
        <v>Kitchenware</v>
      </c>
      <c r="J1284">
        <v>2</v>
      </c>
      <c r="K1284" s="6">
        <v>1299</v>
      </c>
      <c r="L1284" s="7">
        <f t="shared" si="40"/>
        <v>2598</v>
      </c>
      <c r="M1284">
        <v>0.2</v>
      </c>
      <c r="N1284" s="9">
        <v>519.6</v>
      </c>
      <c r="O1284" s="7">
        <f t="shared" si="41"/>
        <v>2597.8000000000002</v>
      </c>
    </row>
    <row r="1285" spans="1:15" x14ac:dyDescent="0.25">
      <c r="A1285" s="5">
        <v>44939</v>
      </c>
      <c r="B1285">
        <v>1284</v>
      </c>
      <c r="C1285">
        <v>38</v>
      </c>
      <c r="D1285" t="str">
        <v>Saanvi Pillai</v>
      </c>
      <c r="E1285" t="str">
        <v xml:space="preserve">Lucknow      </v>
      </c>
      <c r="F1285">
        <v>0</v>
      </c>
      <c r="G1285" t="s">
        <v>142</v>
      </c>
      <c r="H1285" t="str">
        <v>Samsung Galaxy S21</v>
      </c>
      <c r="I1285" t="str">
        <v>Electronics</v>
      </c>
      <c r="J1285">
        <v>2</v>
      </c>
      <c r="K1285" s="6">
        <v>69999</v>
      </c>
      <c r="L1285" s="7">
        <f t="shared" si="40"/>
        <v>139998</v>
      </c>
      <c r="M1285">
        <v>0</v>
      </c>
      <c r="N1285" s="9">
        <v>0</v>
      </c>
      <c r="O1285" s="7">
        <f t="shared" si="41"/>
        <v>139998</v>
      </c>
    </row>
    <row r="1286" spans="1:15" x14ac:dyDescent="0.25">
      <c r="A1286" s="5">
        <v>45139</v>
      </c>
      <c r="B1286">
        <v>1285</v>
      </c>
      <c r="C1286">
        <v>2</v>
      </c>
      <c r="D1286" t="str">
        <v>Aditi Patel</v>
      </c>
      <c r="E1286" t="str">
        <v xml:space="preserve">Bhopal       </v>
      </c>
      <c r="F1286">
        <v>0</v>
      </c>
      <c r="G1286" t="s">
        <v>155</v>
      </c>
      <c r="H1286" t="str">
        <v>Puma Sports Shoes</v>
      </c>
      <c r="I1286" t="str">
        <v>Footwear</v>
      </c>
      <c r="J1286">
        <v>2</v>
      </c>
      <c r="K1286" s="6">
        <v>5499</v>
      </c>
      <c r="L1286" s="7">
        <f t="shared" si="40"/>
        <v>10998</v>
      </c>
      <c r="M1286">
        <v>0</v>
      </c>
      <c r="N1286" s="9">
        <v>0</v>
      </c>
      <c r="O1286" s="7">
        <f t="shared" si="41"/>
        <v>10998</v>
      </c>
    </row>
    <row r="1287" spans="1:15" x14ac:dyDescent="0.25">
      <c r="A1287" s="5">
        <v>44472</v>
      </c>
      <c r="B1287">
        <v>1286</v>
      </c>
      <c r="C1287">
        <v>25</v>
      </c>
      <c r="D1287" t="str">
        <v>Naina Chauhan</v>
      </c>
      <c r="E1287" t="str">
        <v xml:space="preserve">Kanpur       </v>
      </c>
      <c r="F1287">
        <v>0</v>
      </c>
      <c r="G1287" t="s">
        <v>171</v>
      </c>
      <c r="H1287" t="str">
        <v>Philips Air Fryer</v>
      </c>
      <c r="I1287" t="str">
        <v>Home Appliances</v>
      </c>
      <c r="J1287">
        <v>1</v>
      </c>
      <c r="K1287" s="6">
        <v>8499</v>
      </c>
      <c r="L1287" s="7">
        <f t="shared" si="40"/>
        <v>8499</v>
      </c>
      <c r="M1287">
        <v>0</v>
      </c>
      <c r="N1287" s="9">
        <v>0</v>
      </c>
      <c r="O1287" s="7">
        <f t="shared" si="41"/>
        <v>8499</v>
      </c>
    </row>
    <row r="1288" spans="1:15" x14ac:dyDescent="0.25">
      <c r="A1288" s="5">
        <v>44975</v>
      </c>
      <c r="B1288">
        <v>1287</v>
      </c>
      <c r="C1288">
        <v>17</v>
      </c>
      <c r="D1288" t="str">
        <v>Kajal Bhatt</v>
      </c>
      <c r="E1288" t="str">
        <v xml:space="preserve">Delhi        </v>
      </c>
      <c r="F1288">
        <v>0</v>
      </c>
      <c r="G1288" t="s">
        <v>168</v>
      </c>
      <c r="H1288" t="str">
        <v>Bajaj Mixer Grinder</v>
      </c>
      <c r="I1288" t="str">
        <v>Home Appliances</v>
      </c>
      <c r="J1288">
        <v>3</v>
      </c>
      <c r="K1288" s="6">
        <v>4999</v>
      </c>
      <c r="L1288" s="7">
        <f t="shared" si="40"/>
        <v>14997</v>
      </c>
      <c r="M1288">
        <v>0</v>
      </c>
      <c r="N1288" s="9">
        <v>0</v>
      </c>
      <c r="O1288" s="7">
        <f t="shared" si="41"/>
        <v>14997</v>
      </c>
    </row>
    <row r="1289" spans="1:15" x14ac:dyDescent="0.25">
      <c r="A1289" s="5">
        <v>44681</v>
      </c>
      <c r="B1289">
        <v>1288</v>
      </c>
      <c r="C1289">
        <v>19</v>
      </c>
      <c r="D1289" t="str">
        <v>Kavya Mishra</v>
      </c>
      <c r="E1289" t="str">
        <v xml:space="preserve">Indore       </v>
      </c>
      <c r="F1289" t="s">
        <v>212</v>
      </c>
      <c r="G1289" t="s">
        <v>168</v>
      </c>
      <c r="H1289" t="str">
        <v>Bajaj Mixer Grinder</v>
      </c>
      <c r="I1289" t="str">
        <v>Home Appliances</v>
      </c>
      <c r="J1289">
        <v>3</v>
      </c>
      <c r="K1289" s="6">
        <v>4999</v>
      </c>
      <c r="L1289" s="7">
        <f t="shared" si="40"/>
        <v>14997</v>
      </c>
      <c r="M1289">
        <v>0.2</v>
      </c>
      <c r="N1289" s="9">
        <v>2999.4</v>
      </c>
      <c r="O1289" s="7">
        <f t="shared" si="41"/>
        <v>14996.8</v>
      </c>
    </row>
    <row r="1290" spans="1:15" x14ac:dyDescent="0.25">
      <c r="A1290" s="5">
        <v>45224</v>
      </c>
      <c r="B1290">
        <v>1289</v>
      </c>
      <c r="C1290">
        <v>28</v>
      </c>
      <c r="D1290" t="str">
        <v>Nikhil Khanna</v>
      </c>
      <c r="E1290" t="str">
        <v xml:space="preserve">Indore       </v>
      </c>
      <c r="F1290">
        <v>0</v>
      </c>
      <c r="G1290" t="s">
        <v>150</v>
      </c>
      <c r="H1290" t="str">
        <v>Nike Running Shoes</v>
      </c>
      <c r="I1290" t="str">
        <v>Footwear</v>
      </c>
      <c r="J1290">
        <v>3</v>
      </c>
      <c r="K1290" s="6">
        <v>7499</v>
      </c>
      <c r="L1290" s="7">
        <f t="shared" si="40"/>
        <v>22497</v>
      </c>
      <c r="M1290">
        <v>0</v>
      </c>
      <c r="N1290" s="9">
        <v>0</v>
      </c>
      <c r="O1290" s="7">
        <f t="shared" si="41"/>
        <v>22497</v>
      </c>
    </row>
    <row r="1291" spans="1:15" x14ac:dyDescent="0.25">
      <c r="A1291" s="5">
        <v>44309</v>
      </c>
      <c r="B1291">
        <v>1290</v>
      </c>
      <c r="C1291">
        <v>1</v>
      </c>
      <c r="D1291" t="str">
        <v>Aarav Singh</v>
      </c>
      <c r="E1291" t="str">
        <v xml:space="preserve">Nagpur       </v>
      </c>
      <c r="F1291" t="s">
        <v>212</v>
      </c>
      <c r="G1291" t="s">
        <v>162</v>
      </c>
      <c r="H1291" t="str">
        <v>H&amp;M T-Shirt</v>
      </c>
      <c r="I1291" t="str">
        <v>Clothing</v>
      </c>
      <c r="J1291">
        <v>1</v>
      </c>
      <c r="K1291" s="6">
        <v>1499</v>
      </c>
      <c r="L1291" s="7">
        <f t="shared" si="40"/>
        <v>1499</v>
      </c>
      <c r="M1291">
        <v>0.2</v>
      </c>
      <c r="N1291" s="9">
        <v>299.8</v>
      </c>
      <c r="O1291" s="7">
        <f t="shared" si="41"/>
        <v>1498.8</v>
      </c>
    </row>
    <row r="1292" spans="1:15" x14ac:dyDescent="0.25">
      <c r="A1292" s="5">
        <v>44074</v>
      </c>
      <c r="B1292">
        <v>1291</v>
      </c>
      <c r="C1292">
        <v>7</v>
      </c>
      <c r="D1292" t="str">
        <v>Arjun Joshi</v>
      </c>
      <c r="E1292" t="str">
        <v xml:space="preserve">Kanpur       </v>
      </c>
      <c r="F1292">
        <v>0</v>
      </c>
      <c r="G1292" t="s">
        <v>198</v>
      </c>
      <c r="H1292" t="str">
        <v>L'Oreal Shampoo</v>
      </c>
      <c r="I1292" t="str">
        <v>Personal Care</v>
      </c>
      <c r="J1292">
        <v>3</v>
      </c>
      <c r="K1292" s="6">
        <v>699</v>
      </c>
      <c r="L1292" s="7">
        <f t="shared" si="40"/>
        <v>2097</v>
      </c>
      <c r="M1292">
        <v>0</v>
      </c>
      <c r="N1292" s="9">
        <v>0</v>
      </c>
      <c r="O1292" s="7">
        <f t="shared" si="41"/>
        <v>2097</v>
      </c>
    </row>
    <row r="1293" spans="1:15" x14ac:dyDescent="0.25">
      <c r="A1293" s="5">
        <v>44192</v>
      </c>
      <c r="B1293">
        <v>1292</v>
      </c>
      <c r="C1293">
        <v>6</v>
      </c>
      <c r="D1293" t="str">
        <v>Anjali Rao</v>
      </c>
      <c r="E1293" t="str">
        <v xml:space="preserve">Bhopal       </v>
      </c>
      <c r="F1293">
        <v>0</v>
      </c>
      <c r="G1293" t="s">
        <v>189</v>
      </c>
      <c r="H1293" t="str">
        <v>Milton Thermos Flask</v>
      </c>
      <c r="I1293" t="str">
        <v>Kitchenware</v>
      </c>
      <c r="J1293">
        <v>2</v>
      </c>
      <c r="K1293" s="6">
        <v>1499</v>
      </c>
      <c r="L1293" s="7">
        <f t="shared" si="40"/>
        <v>2998</v>
      </c>
      <c r="M1293">
        <v>0</v>
      </c>
      <c r="N1293" s="9">
        <v>0</v>
      </c>
      <c r="O1293" s="7">
        <f t="shared" si="41"/>
        <v>2998</v>
      </c>
    </row>
    <row r="1294" spans="1:15" x14ac:dyDescent="0.25">
      <c r="A1294" s="5">
        <v>44482</v>
      </c>
      <c r="B1294">
        <v>1293</v>
      </c>
      <c r="C1294">
        <v>41</v>
      </c>
      <c r="D1294" t="str">
        <v>Sanjay Mathew</v>
      </c>
      <c r="E1294" t="str">
        <v xml:space="preserve">Nagpur       </v>
      </c>
      <c r="F1294">
        <v>0</v>
      </c>
      <c r="G1294" t="s">
        <v>144</v>
      </c>
      <c r="H1294" t="str">
        <v>Sony Bravia 55" TV</v>
      </c>
      <c r="I1294" t="str">
        <v>Electronics</v>
      </c>
      <c r="J1294">
        <v>1</v>
      </c>
      <c r="K1294" s="6">
        <v>89999</v>
      </c>
      <c r="L1294" s="7">
        <f t="shared" si="40"/>
        <v>89999</v>
      </c>
      <c r="M1294">
        <v>0</v>
      </c>
      <c r="N1294" s="9">
        <v>0</v>
      </c>
      <c r="O1294" s="7">
        <f t="shared" si="41"/>
        <v>89999</v>
      </c>
    </row>
    <row r="1295" spans="1:15" x14ac:dyDescent="0.25">
      <c r="A1295" s="5">
        <v>44167</v>
      </c>
      <c r="B1295">
        <v>1294</v>
      </c>
      <c r="C1295">
        <v>10</v>
      </c>
      <c r="D1295" t="str">
        <v>Dhruv Desai</v>
      </c>
      <c r="E1295" t="str">
        <v xml:space="preserve">Pune         </v>
      </c>
      <c r="F1295">
        <v>0</v>
      </c>
      <c r="G1295" t="s">
        <v>142</v>
      </c>
      <c r="H1295" t="str">
        <v>Samsung Galaxy S21</v>
      </c>
      <c r="I1295" t="str">
        <v>Electronics</v>
      </c>
      <c r="J1295">
        <v>1</v>
      </c>
      <c r="K1295" s="6">
        <v>69999</v>
      </c>
      <c r="L1295" s="7">
        <f t="shared" si="40"/>
        <v>69999</v>
      </c>
      <c r="M1295">
        <v>0</v>
      </c>
      <c r="N1295" s="9">
        <v>0</v>
      </c>
      <c r="O1295" s="7">
        <f t="shared" si="41"/>
        <v>69999</v>
      </c>
    </row>
    <row r="1296" spans="1:15" x14ac:dyDescent="0.25">
      <c r="A1296" s="5">
        <v>44546</v>
      </c>
      <c r="B1296">
        <v>1295</v>
      </c>
      <c r="C1296">
        <v>9</v>
      </c>
      <c r="D1296" t="str">
        <v>Avni Iyer</v>
      </c>
      <c r="E1296" t="str">
        <v xml:space="preserve">Kanpur       </v>
      </c>
      <c r="F1296">
        <v>0</v>
      </c>
      <c r="G1296" t="s">
        <v>205</v>
      </c>
      <c r="H1296" t="str">
        <v>Nivea Body Lotion</v>
      </c>
      <c r="I1296" t="str">
        <v>Personal Care</v>
      </c>
      <c r="J1296">
        <v>2</v>
      </c>
      <c r="K1296" s="6">
        <v>399</v>
      </c>
      <c r="L1296" s="7">
        <f t="shared" si="40"/>
        <v>798</v>
      </c>
      <c r="M1296">
        <v>0</v>
      </c>
      <c r="N1296" s="9">
        <v>0</v>
      </c>
      <c r="O1296" s="7">
        <f t="shared" si="41"/>
        <v>798</v>
      </c>
    </row>
    <row r="1297" spans="1:15" x14ac:dyDescent="0.25">
      <c r="A1297" s="5">
        <v>44066</v>
      </c>
      <c r="B1297">
        <v>1296</v>
      </c>
      <c r="C1297">
        <v>35</v>
      </c>
      <c r="D1297" t="str">
        <v>Rhea Bakshi</v>
      </c>
      <c r="E1297" t="str">
        <v xml:space="preserve">Kanpur       </v>
      </c>
      <c r="F1297">
        <v>0</v>
      </c>
      <c r="G1297" t="s">
        <v>168</v>
      </c>
      <c r="H1297" t="str">
        <v>Bajaj Mixer Grinder</v>
      </c>
      <c r="I1297" t="str">
        <v>Home Appliances</v>
      </c>
      <c r="J1297">
        <v>1</v>
      </c>
      <c r="K1297" s="6">
        <v>4999</v>
      </c>
      <c r="L1297" s="7">
        <f t="shared" si="40"/>
        <v>4999</v>
      </c>
      <c r="M1297">
        <v>0</v>
      </c>
      <c r="N1297" s="9">
        <v>0</v>
      </c>
      <c r="O1297" s="7">
        <f t="shared" si="41"/>
        <v>4999</v>
      </c>
    </row>
    <row r="1298" spans="1:15" x14ac:dyDescent="0.25">
      <c r="A1298" s="5">
        <v>44107</v>
      </c>
      <c r="B1298">
        <v>1297</v>
      </c>
      <c r="C1298">
        <v>45</v>
      </c>
      <c r="D1298" t="str">
        <v>Sneha Sharma</v>
      </c>
      <c r="E1298" t="str">
        <v xml:space="preserve">Jaipur       </v>
      </c>
      <c r="F1298">
        <v>0</v>
      </c>
      <c r="G1298" t="s">
        <v>187</v>
      </c>
      <c r="H1298" t="str">
        <v>Borosil Glass Set</v>
      </c>
      <c r="I1298" t="str">
        <v>Kitchenware</v>
      </c>
      <c r="J1298">
        <v>1</v>
      </c>
      <c r="K1298" s="6">
        <v>1999</v>
      </c>
      <c r="L1298" s="7">
        <f t="shared" si="40"/>
        <v>1999</v>
      </c>
      <c r="M1298">
        <v>0</v>
      </c>
      <c r="N1298" s="9">
        <v>0</v>
      </c>
      <c r="O1298" s="7">
        <f t="shared" si="41"/>
        <v>1999</v>
      </c>
    </row>
    <row r="1299" spans="1:15" x14ac:dyDescent="0.25">
      <c r="A1299" s="5">
        <v>45129</v>
      </c>
      <c r="B1299">
        <v>1298</v>
      </c>
      <c r="C1299">
        <v>44</v>
      </c>
      <c r="D1299" t="str">
        <v>Simran Kaur</v>
      </c>
      <c r="E1299" t="str">
        <v xml:space="preserve">Mumbai       </v>
      </c>
      <c r="F1299" t="s">
        <v>227</v>
      </c>
      <c r="G1299" t="s">
        <v>148</v>
      </c>
      <c r="H1299" t="str">
        <v>Apple MacBook Air</v>
      </c>
      <c r="I1299" t="str">
        <v>Electronics</v>
      </c>
      <c r="J1299">
        <v>2</v>
      </c>
      <c r="K1299" s="6">
        <v>92499</v>
      </c>
      <c r="L1299" s="7">
        <f t="shared" si="40"/>
        <v>184998</v>
      </c>
      <c r="M1299">
        <v>0.5</v>
      </c>
      <c r="N1299" s="9">
        <v>92499</v>
      </c>
      <c r="O1299" s="7">
        <f t="shared" si="41"/>
        <v>184997.5</v>
      </c>
    </row>
    <row r="1300" spans="1:15" x14ac:dyDescent="0.25">
      <c r="A1300" s="5">
        <v>43981</v>
      </c>
      <c r="B1300">
        <v>1299</v>
      </c>
      <c r="C1300">
        <v>28</v>
      </c>
      <c r="D1300" t="str">
        <v>Nikhil Khanna</v>
      </c>
      <c r="E1300" t="str">
        <v xml:space="preserve">Indore       </v>
      </c>
      <c r="F1300" t="s">
        <v>212</v>
      </c>
      <c r="G1300" t="s">
        <v>162</v>
      </c>
      <c r="H1300" t="str">
        <v>H&amp;M T-Shirt</v>
      </c>
      <c r="I1300" t="str">
        <v>Clothing</v>
      </c>
      <c r="J1300">
        <v>1</v>
      </c>
      <c r="K1300" s="6">
        <v>1499</v>
      </c>
      <c r="L1300" s="7">
        <f t="shared" si="40"/>
        <v>1499</v>
      </c>
      <c r="M1300">
        <v>0.2</v>
      </c>
      <c r="N1300" s="9">
        <v>299.8</v>
      </c>
      <c r="O1300" s="7">
        <f t="shared" si="41"/>
        <v>1498.8</v>
      </c>
    </row>
    <row r="1301" spans="1:15" x14ac:dyDescent="0.25">
      <c r="A1301" s="5">
        <v>44664</v>
      </c>
      <c r="B1301">
        <v>1300</v>
      </c>
      <c r="C1301">
        <v>25</v>
      </c>
      <c r="D1301" t="str">
        <v>Naina Chauhan</v>
      </c>
      <c r="E1301" t="str">
        <v xml:space="preserve">Kanpur       </v>
      </c>
      <c r="F1301" t="s">
        <v>212</v>
      </c>
      <c r="G1301" t="s">
        <v>179</v>
      </c>
      <c r="H1301" t="str">
        <v>Titan Wrist Watch</v>
      </c>
      <c r="I1301" t="str">
        <v>Accessories</v>
      </c>
      <c r="J1301">
        <v>2</v>
      </c>
      <c r="K1301" s="6">
        <v>5999</v>
      </c>
      <c r="L1301" s="7">
        <f t="shared" si="40"/>
        <v>11998</v>
      </c>
      <c r="M1301">
        <v>0.2</v>
      </c>
      <c r="N1301" s="9">
        <v>2399.6</v>
      </c>
      <c r="O1301" s="7">
        <f t="shared" si="41"/>
        <v>11997.8</v>
      </c>
    </row>
    <row r="1302" spans="1:15" x14ac:dyDescent="0.25">
      <c r="A1302" s="5">
        <v>43929</v>
      </c>
      <c r="B1302">
        <v>1301</v>
      </c>
      <c r="C1302">
        <v>25</v>
      </c>
      <c r="D1302" t="str">
        <v>Naina Chauhan</v>
      </c>
      <c r="E1302" t="str">
        <v xml:space="preserve">Kanpur       </v>
      </c>
      <c r="F1302" t="s">
        <v>212</v>
      </c>
      <c r="G1302" t="s">
        <v>194</v>
      </c>
      <c r="H1302" t="str">
        <v>American Tourister Suitcase</v>
      </c>
      <c r="I1302" t="str">
        <v>Bags</v>
      </c>
      <c r="J1302">
        <v>2</v>
      </c>
      <c r="K1302" s="6">
        <v>8999</v>
      </c>
      <c r="L1302" s="7">
        <f t="shared" si="40"/>
        <v>17998</v>
      </c>
      <c r="M1302">
        <v>0.2</v>
      </c>
      <c r="N1302" s="9">
        <v>3599.6000000000004</v>
      </c>
      <c r="O1302" s="7">
        <f t="shared" si="41"/>
        <v>17997.8</v>
      </c>
    </row>
    <row r="1303" spans="1:15" x14ac:dyDescent="0.25">
      <c r="A1303" s="5">
        <v>44733</v>
      </c>
      <c r="B1303">
        <v>1302</v>
      </c>
      <c r="C1303">
        <v>35</v>
      </c>
      <c r="D1303" t="str">
        <v>Rhea Bakshi</v>
      </c>
      <c r="E1303" t="str">
        <v xml:space="preserve">Kanpur       </v>
      </c>
      <c r="F1303">
        <v>0</v>
      </c>
      <c r="G1303" t="s">
        <v>182</v>
      </c>
      <c r="H1303" t="str">
        <v>Fossil Smartwatch</v>
      </c>
      <c r="I1303" t="str">
        <v>Accessories</v>
      </c>
      <c r="J1303">
        <v>2</v>
      </c>
      <c r="K1303" s="6">
        <v>12999</v>
      </c>
      <c r="L1303" s="7">
        <f t="shared" si="40"/>
        <v>25998</v>
      </c>
      <c r="M1303">
        <v>0</v>
      </c>
      <c r="N1303" s="9">
        <v>0</v>
      </c>
      <c r="O1303" s="7">
        <f t="shared" si="41"/>
        <v>25998</v>
      </c>
    </row>
    <row r="1304" spans="1:15" x14ac:dyDescent="0.25">
      <c r="A1304" s="5">
        <v>44428</v>
      </c>
      <c r="B1304">
        <v>1303</v>
      </c>
      <c r="C1304">
        <v>21</v>
      </c>
      <c r="D1304" t="str">
        <v>Lavanya Jain</v>
      </c>
      <c r="E1304" t="str">
        <v xml:space="preserve">Indore       </v>
      </c>
      <c r="F1304">
        <v>0</v>
      </c>
      <c r="G1304" t="s">
        <v>162</v>
      </c>
      <c r="H1304" t="str">
        <v>H&amp;M T-Shirt</v>
      </c>
      <c r="I1304" t="str">
        <v>Clothing</v>
      </c>
      <c r="J1304">
        <v>2</v>
      </c>
      <c r="K1304" s="6">
        <v>1499</v>
      </c>
      <c r="L1304" s="7">
        <f t="shared" si="40"/>
        <v>2998</v>
      </c>
      <c r="M1304">
        <v>0</v>
      </c>
      <c r="N1304" s="9">
        <v>0</v>
      </c>
      <c r="O1304" s="7">
        <f t="shared" si="41"/>
        <v>2998</v>
      </c>
    </row>
    <row r="1305" spans="1:15" x14ac:dyDescent="0.25">
      <c r="A1305" s="5">
        <v>44478</v>
      </c>
      <c r="B1305">
        <v>1304</v>
      </c>
      <c r="C1305">
        <v>24</v>
      </c>
      <c r="D1305" t="str">
        <v>Mohit Aggarwal</v>
      </c>
      <c r="E1305" t="str">
        <v xml:space="preserve">Patna        </v>
      </c>
      <c r="F1305">
        <v>0</v>
      </c>
      <c r="G1305" t="s">
        <v>201</v>
      </c>
      <c r="H1305" t="str">
        <v>Dove Soap Pack</v>
      </c>
      <c r="I1305" t="str">
        <v>Personal Care</v>
      </c>
      <c r="J1305">
        <v>2</v>
      </c>
      <c r="K1305" s="6">
        <v>349</v>
      </c>
      <c r="L1305" s="7">
        <f t="shared" si="40"/>
        <v>698</v>
      </c>
      <c r="M1305">
        <v>0</v>
      </c>
      <c r="N1305" s="9">
        <v>0</v>
      </c>
      <c r="O1305" s="7">
        <f t="shared" si="41"/>
        <v>698</v>
      </c>
    </row>
    <row r="1306" spans="1:15" x14ac:dyDescent="0.25">
      <c r="A1306" s="5">
        <v>45143</v>
      </c>
      <c r="B1306">
        <v>1305</v>
      </c>
      <c r="C1306">
        <v>33</v>
      </c>
      <c r="D1306" t="str">
        <v>Rajat Saxena</v>
      </c>
      <c r="E1306" t="str">
        <v xml:space="preserve">Kanpur       </v>
      </c>
      <c r="F1306">
        <v>0</v>
      </c>
      <c r="G1306" t="s">
        <v>162</v>
      </c>
      <c r="H1306" t="str">
        <v>H&amp;M T-Shirt</v>
      </c>
      <c r="I1306" t="str">
        <v>Clothing</v>
      </c>
      <c r="J1306">
        <v>3</v>
      </c>
      <c r="K1306" s="6">
        <v>1499</v>
      </c>
      <c r="L1306" s="7">
        <f t="shared" si="40"/>
        <v>4497</v>
      </c>
      <c r="M1306">
        <v>0</v>
      </c>
      <c r="N1306" s="9">
        <v>0</v>
      </c>
      <c r="O1306" s="7">
        <f t="shared" si="41"/>
        <v>4497</v>
      </c>
    </row>
    <row r="1307" spans="1:15" x14ac:dyDescent="0.25">
      <c r="A1307" s="5">
        <v>44102</v>
      </c>
      <c r="B1307">
        <v>1306</v>
      </c>
      <c r="C1307">
        <v>48</v>
      </c>
      <c r="D1307" t="str">
        <v>Vikas Tiwari</v>
      </c>
      <c r="E1307" t="str">
        <v xml:space="preserve">Bhopal       </v>
      </c>
      <c r="F1307">
        <v>0</v>
      </c>
      <c r="G1307" t="s">
        <v>194</v>
      </c>
      <c r="H1307" t="str">
        <v>American Tourister Suitcase</v>
      </c>
      <c r="I1307" t="str">
        <v>Bags</v>
      </c>
      <c r="J1307">
        <v>3</v>
      </c>
      <c r="K1307" s="6">
        <v>8999</v>
      </c>
      <c r="L1307" s="7">
        <f t="shared" si="40"/>
        <v>26997</v>
      </c>
      <c r="M1307">
        <v>0</v>
      </c>
      <c r="N1307" s="9">
        <v>0</v>
      </c>
      <c r="O1307" s="7">
        <f t="shared" si="41"/>
        <v>26997</v>
      </c>
    </row>
    <row r="1308" spans="1:15" x14ac:dyDescent="0.25">
      <c r="A1308" s="5">
        <v>44986</v>
      </c>
      <c r="B1308">
        <v>1307</v>
      </c>
      <c r="C1308">
        <v>3</v>
      </c>
      <c r="D1308" t="str">
        <v>Aman Verma</v>
      </c>
      <c r="E1308" t="str">
        <v xml:space="preserve">Ahmedabad    </v>
      </c>
      <c r="F1308">
        <v>0</v>
      </c>
      <c r="G1308" t="s">
        <v>196</v>
      </c>
      <c r="H1308" t="str">
        <v>Wildcraft Hiking Bag</v>
      </c>
      <c r="I1308" t="str">
        <v>Bags</v>
      </c>
      <c r="J1308">
        <v>2</v>
      </c>
      <c r="K1308" s="6">
        <v>5499</v>
      </c>
      <c r="L1308" s="7">
        <f t="shared" si="40"/>
        <v>10998</v>
      </c>
      <c r="M1308">
        <v>0</v>
      </c>
      <c r="N1308" s="9">
        <v>0</v>
      </c>
      <c r="O1308" s="7">
        <f t="shared" si="41"/>
        <v>10998</v>
      </c>
    </row>
    <row r="1309" spans="1:15" x14ac:dyDescent="0.25">
      <c r="A1309" s="5">
        <v>44545</v>
      </c>
      <c r="B1309">
        <v>1308</v>
      </c>
      <c r="C1309">
        <v>50</v>
      </c>
      <c r="D1309" t="str">
        <v>Yash Malhotra</v>
      </c>
      <c r="E1309" t="str">
        <v xml:space="preserve">Lucknow      </v>
      </c>
      <c r="F1309">
        <v>0</v>
      </c>
      <c r="G1309" t="s">
        <v>144</v>
      </c>
      <c r="H1309" t="str">
        <v>Sony Bravia 55" TV</v>
      </c>
      <c r="I1309" t="str">
        <v>Electronics</v>
      </c>
      <c r="J1309">
        <v>2</v>
      </c>
      <c r="K1309" s="6">
        <v>89999</v>
      </c>
      <c r="L1309" s="7">
        <f t="shared" si="40"/>
        <v>179998</v>
      </c>
      <c r="M1309">
        <v>0</v>
      </c>
      <c r="N1309" s="9">
        <v>0</v>
      </c>
      <c r="O1309" s="7">
        <f t="shared" si="41"/>
        <v>179998</v>
      </c>
    </row>
    <row r="1310" spans="1:15" x14ac:dyDescent="0.25">
      <c r="A1310" s="5">
        <v>44192</v>
      </c>
      <c r="B1310">
        <v>1309</v>
      </c>
      <c r="C1310">
        <v>50</v>
      </c>
      <c r="D1310" t="str">
        <v>Yash Malhotra</v>
      </c>
      <c r="E1310" t="str">
        <v xml:space="preserve">Lucknow      </v>
      </c>
      <c r="F1310">
        <v>0</v>
      </c>
      <c r="G1310" t="s">
        <v>203</v>
      </c>
      <c r="H1310" t="str">
        <v>Colgate Toothpaste</v>
      </c>
      <c r="I1310" t="str">
        <v>Personal Care</v>
      </c>
      <c r="J1310">
        <v>1</v>
      </c>
      <c r="K1310" s="6">
        <v>99</v>
      </c>
      <c r="L1310" s="7">
        <f t="shared" si="40"/>
        <v>99</v>
      </c>
      <c r="M1310">
        <v>0</v>
      </c>
      <c r="N1310" s="9">
        <v>0</v>
      </c>
      <c r="O1310" s="7">
        <f t="shared" si="41"/>
        <v>99</v>
      </c>
    </row>
    <row r="1311" spans="1:15" x14ac:dyDescent="0.25">
      <c r="A1311" s="5">
        <v>44209</v>
      </c>
      <c r="B1311">
        <v>1310</v>
      </c>
      <c r="C1311">
        <v>3</v>
      </c>
      <c r="D1311" t="str">
        <v>Aman Verma</v>
      </c>
      <c r="E1311" t="str">
        <v xml:space="preserve">Ahmedabad    </v>
      </c>
      <c r="F1311">
        <v>0</v>
      </c>
      <c r="G1311" t="s">
        <v>175</v>
      </c>
      <c r="H1311" t="str">
        <v>IFB Microwave Oven</v>
      </c>
      <c r="I1311" t="str">
        <v>Home Appliances</v>
      </c>
      <c r="J1311">
        <v>2</v>
      </c>
      <c r="K1311" s="6">
        <v>10499</v>
      </c>
      <c r="L1311" s="7">
        <f t="shared" si="40"/>
        <v>20998</v>
      </c>
      <c r="M1311">
        <v>0</v>
      </c>
      <c r="N1311" s="9">
        <v>0</v>
      </c>
      <c r="O1311" s="7">
        <f t="shared" si="41"/>
        <v>20998</v>
      </c>
    </row>
    <row r="1312" spans="1:15" x14ac:dyDescent="0.25">
      <c r="A1312" s="5">
        <v>43869</v>
      </c>
      <c r="B1312">
        <v>1311</v>
      </c>
      <c r="C1312">
        <v>21</v>
      </c>
      <c r="D1312" t="str">
        <v>Lavanya Jain</v>
      </c>
      <c r="E1312" t="str">
        <v xml:space="preserve">Indore       </v>
      </c>
      <c r="F1312">
        <v>0</v>
      </c>
      <c r="G1312" t="s">
        <v>173</v>
      </c>
      <c r="H1312" t="str">
        <v>LG Washing Machine</v>
      </c>
      <c r="I1312" t="str">
        <v>Home Appliances</v>
      </c>
      <c r="J1312">
        <v>2</v>
      </c>
      <c r="K1312" s="6">
        <v>24999</v>
      </c>
      <c r="L1312" s="7">
        <f t="shared" si="40"/>
        <v>49998</v>
      </c>
      <c r="M1312">
        <v>0</v>
      </c>
      <c r="N1312" s="9">
        <v>0</v>
      </c>
      <c r="O1312" s="7">
        <f t="shared" si="41"/>
        <v>49998</v>
      </c>
    </row>
    <row r="1313" spans="1:15" x14ac:dyDescent="0.25">
      <c r="A1313" s="5">
        <v>44052</v>
      </c>
      <c r="B1313">
        <v>1312</v>
      </c>
      <c r="C1313">
        <v>31</v>
      </c>
      <c r="D1313" t="str">
        <v>Prachi Yadav</v>
      </c>
      <c r="E1313" t="str">
        <v xml:space="preserve">Kanpur       </v>
      </c>
      <c r="F1313">
        <v>0</v>
      </c>
      <c r="G1313" t="s">
        <v>150</v>
      </c>
      <c r="H1313" t="str">
        <v>Nike Running Shoes</v>
      </c>
      <c r="I1313" t="str">
        <v>Footwear</v>
      </c>
      <c r="J1313">
        <v>1</v>
      </c>
      <c r="K1313" s="6">
        <v>7499</v>
      </c>
      <c r="L1313" s="7">
        <f t="shared" si="40"/>
        <v>7499</v>
      </c>
      <c r="M1313">
        <v>0</v>
      </c>
      <c r="N1313" s="9">
        <v>0</v>
      </c>
      <c r="O1313" s="7">
        <f t="shared" si="41"/>
        <v>7499</v>
      </c>
    </row>
    <row r="1314" spans="1:15" x14ac:dyDescent="0.25">
      <c r="A1314" s="5">
        <v>44507</v>
      </c>
      <c r="B1314">
        <v>1313</v>
      </c>
      <c r="C1314">
        <v>36</v>
      </c>
      <c r="D1314" t="str">
        <v>Rishi Kulkarni</v>
      </c>
      <c r="E1314" t="str">
        <v>Visakhapatnam</v>
      </c>
      <c r="F1314">
        <v>0</v>
      </c>
      <c r="G1314" t="s">
        <v>203</v>
      </c>
      <c r="H1314" t="str">
        <v>Colgate Toothpaste</v>
      </c>
      <c r="I1314" t="str">
        <v>Personal Care</v>
      </c>
      <c r="J1314">
        <v>3</v>
      </c>
      <c r="K1314" s="6">
        <v>99</v>
      </c>
      <c r="L1314" s="7">
        <f t="shared" si="40"/>
        <v>297</v>
      </c>
      <c r="M1314">
        <v>0</v>
      </c>
      <c r="N1314" s="9">
        <v>0</v>
      </c>
      <c r="O1314" s="7">
        <f t="shared" si="41"/>
        <v>297</v>
      </c>
    </row>
    <row r="1315" spans="1:15" x14ac:dyDescent="0.25">
      <c r="A1315" s="5">
        <v>44872</v>
      </c>
      <c r="B1315">
        <v>1314</v>
      </c>
      <c r="C1315">
        <v>11</v>
      </c>
      <c r="D1315" t="str">
        <v>Diya Kapoor</v>
      </c>
      <c r="E1315" t="str">
        <v xml:space="preserve">Mumbai       </v>
      </c>
      <c r="F1315">
        <v>0</v>
      </c>
      <c r="G1315" t="s">
        <v>182</v>
      </c>
      <c r="H1315" t="str">
        <v>Fossil Smartwatch</v>
      </c>
      <c r="I1315" t="str">
        <v>Accessories</v>
      </c>
      <c r="J1315">
        <v>3</v>
      </c>
      <c r="K1315" s="6">
        <v>12999</v>
      </c>
      <c r="L1315" s="7">
        <f t="shared" si="40"/>
        <v>38997</v>
      </c>
      <c r="M1315">
        <v>0</v>
      </c>
      <c r="N1315" s="9">
        <v>0</v>
      </c>
      <c r="O1315" s="7">
        <f t="shared" si="41"/>
        <v>38997</v>
      </c>
    </row>
    <row r="1316" spans="1:15" x14ac:dyDescent="0.25">
      <c r="A1316" s="5">
        <v>44934</v>
      </c>
      <c r="B1316">
        <v>1315</v>
      </c>
      <c r="C1316">
        <v>13</v>
      </c>
      <c r="D1316" t="str">
        <v>Isha Reddy</v>
      </c>
      <c r="E1316" t="str">
        <v xml:space="preserve">Bhopal       </v>
      </c>
      <c r="F1316">
        <v>0</v>
      </c>
      <c r="G1316" t="s">
        <v>201</v>
      </c>
      <c r="H1316" t="str">
        <v>Dove Soap Pack</v>
      </c>
      <c r="I1316" t="str">
        <v>Personal Care</v>
      </c>
      <c r="J1316">
        <v>3</v>
      </c>
      <c r="K1316" s="6">
        <v>349</v>
      </c>
      <c r="L1316" s="7">
        <f t="shared" si="40"/>
        <v>1047</v>
      </c>
      <c r="M1316">
        <v>0</v>
      </c>
      <c r="N1316" s="9">
        <v>0</v>
      </c>
      <c r="O1316" s="7">
        <f t="shared" si="41"/>
        <v>1047</v>
      </c>
    </row>
    <row r="1317" spans="1:15" x14ac:dyDescent="0.25">
      <c r="A1317" s="5">
        <v>44688</v>
      </c>
      <c r="B1317">
        <v>1316</v>
      </c>
      <c r="C1317">
        <v>4</v>
      </c>
      <c r="D1317" t="str">
        <v>Ananya Mehta</v>
      </c>
      <c r="E1317" t="str">
        <v xml:space="preserve">Bhopal       </v>
      </c>
      <c r="F1317" t="s">
        <v>212</v>
      </c>
      <c r="G1317" t="s">
        <v>198</v>
      </c>
      <c r="H1317" t="str">
        <v>L'Oreal Shampoo</v>
      </c>
      <c r="I1317" t="str">
        <v>Personal Care</v>
      </c>
      <c r="J1317">
        <v>2</v>
      </c>
      <c r="K1317" s="6">
        <v>699</v>
      </c>
      <c r="L1317" s="7">
        <f t="shared" si="40"/>
        <v>1398</v>
      </c>
      <c r="M1317">
        <v>0.2</v>
      </c>
      <c r="N1317" s="9">
        <v>279.60000000000002</v>
      </c>
      <c r="O1317" s="7">
        <f t="shared" si="41"/>
        <v>1397.8</v>
      </c>
    </row>
    <row r="1318" spans="1:15" x14ac:dyDescent="0.25">
      <c r="A1318" s="5">
        <v>44585</v>
      </c>
      <c r="B1318">
        <v>1317</v>
      </c>
      <c r="C1318">
        <v>33</v>
      </c>
      <c r="D1318" t="str">
        <v>Rajat Saxena</v>
      </c>
      <c r="E1318" t="str">
        <v xml:space="preserve">Kanpur       </v>
      </c>
      <c r="F1318">
        <v>0</v>
      </c>
      <c r="G1318" t="s">
        <v>194</v>
      </c>
      <c r="H1318" t="str">
        <v>American Tourister Suitcase</v>
      </c>
      <c r="I1318" t="str">
        <v>Bags</v>
      </c>
      <c r="J1318">
        <v>2</v>
      </c>
      <c r="K1318" s="6">
        <v>8999</v>
      </c>
      <c r="L1318" s="7">
        <f t="shared" si="40"/>
        <v>17998</v>
      </c>
      <c r="M1318">
        <v>0</v>
      </c>
      <c r="N1318" s="9">
        <v>0</v>
      </c>
      <c r="O1318" s="7">
        <f t="shared" si="41"/>
        <v>17998</v>
      </c>
    </row>
    <row r="1319" spans="1:15" x14ac:dyDescent="0.25">
      <c r="A1319" s="5">
        <v>44216</v>
      </c>
      <c r="B1319">
        <v>1318</v>
      </c>
      <c r="C1319">
        <v>31</v>
      </c>
      <c r="D1319" t="str">
        <v>Prachi Yadav</v>
      </c>
      <c r="E1319" t="str">
        <v xml:space="preserve">Kanpur       </v>
      </c>
      <c r="F1319">
        <v>0</v>
      </c>
      <c r="G1319" t="s">
        <v>164</v>
      </c>
      <c r="H1319" t="str">
        <v>FabIndia Kurta</v>
      </c>
      <c r="I1319" t="str">
        <v>Clothing</v>
      </c>
      <c r="J1319">
        <v>2</v>
      </c>
      <c r="K1319" s="6">
        <v>2999</v>
      </c>
      <c r="L1319" s="7">
        <f t="shared" si="40"/>
        <v>5998</v>
      </c>
      <c r="M1319">
        <v>0</v>
      </c>
      <c r="N1319" s="9">
        <v>0</v>
      </c>
      <c r="O1319" s="7">
        <f t="shared" si="41"/>
        <v>5998</v>
      </c>
    </row>
    <row r="1320" spans="1:15" x14ac:dyDescent="0.25">
      <c r="A1320" s="5">
        <v>44849</v>
      </c>
      <c r="B1320">
        <v>1319</v>
      </c>
      <c r="C1320">
        <v>21</v>
      </c>
      <c r="D1320" t="str">
        <v>Lavanya Jain</v>
      </c>
      <c r="E1320" t="str">
        <v xml:space="preserve">Indore       </v>
      </c>
      <c r="F1320">
        <v>0</v>
      </c>
      <c r="G1320" t="s">
        <v>201</v>
      </c>
      <c r="H1320" t="str">
        <v>Dove Soap Pack</v>
      </c>
      <c r="I1320" t="str">
        <v>Personal Care</v>
      </c>
      <c r="J1320">
        <v>2</v>
      </c>
      <c r="K1320" s="6">
        <v>349</v>
      </c>
      <c r="L1320" s="7">
        <f t="shared" si="40"/>
        <v>698</v>
      </c>
      <c r="M1320">
        <v>0</v>
      </c>
      <c r="N1320" s="9">
        <v>0</v>
      </c>
      <c r="O1320" s="7">
        <f t="shared" si="41"/>
        <v>698</v>
      </c>
    </row>
    <row r="1321" spans="1:15" x14ac:dyDescent="0.25">
      <c r="A1321" s="5">
        <v>44546</v>
      </c>
      <c r="B1321">
        <v>1320</v>
      </c>
      <c r="C1321">
        <v>31</v>
      </c>
      <c r="D1321" t="str">
        <v>Prachi Yadav</v>
      </c>
      <c r="E1321" t="str">
        <v xml:space="preserve">Kanpur       </v>
      </c>
      <c r="F1321">
        <v>0</v>
      </c>
      <c r="G1321" t="s">
        <v>148</v>
      </c>
      <c r="H1321" t="str">
        <v>Apple MacBook Air</v>
      </c>
      <c r="I1321" t="str">
        <v>Electronics</v>
      </c>
      <c r="J1321">
        <v>2</v>
      </c>
      <c r="K1321" s="6">
        <v>92499</v>
      </c>
      <c r="L1321" s="7">
        <f t="shared" si="40"/>
        <v>184998</v>
      </c>
      <c r="M1321">
        <v>0</v>
      </c>
      <c r="N1321" s="9">
        <v>0</v>
      </c>
      <c r="O1321" s="7">
        <f t="shared" si="41"/>
        <v>184998</v>
      </c>
    </row>
    <row r="1322" spans="1:15" x14ac:dyDescent="0.25">
      <c r="A1322" s="5">
        <v>44123</v>
      </c>
      <c r="B1322">
        <v>1321</v>
      </c>
      <c r="C1322">
        <v>22</v>
      </c>
      <c r="D1322" t="str">
        <v>Manish Dubey</v>
      </c>
      <c r="E1322" t="str">
        <v xml:space="preserve">Bangalore    </v>
      </c>
      <c r="F1322">
        <v>0</v>
      </c>
      <c r="G1322" t="s">
        <v>201</v>
      </c>
      <c r="H1322" t="str">
        <v>Dove Soap Pack</v>
      </c>
      <c r="I1322" t="str">
        <v>Personal Care</v>
      </c>
      <c r="J1322">
        <v>2</v>
      </c>
      <c r="K1322" s="6">
        <v>349</v>
      </c>
      <c r="L1322" s="7">
        <f t="shared" si="40"/>
        <v>698</v>
      </c>
      <c r="M1322">
        <v>0</v>
      </c>
      <c r="N1322" s="9">
        <v>0</v>
      </c>
      <c r="O1322" s="7">
        <f t="shared" si="41"/>
        <v>698</v>
      </c>
    </row>
    <row r="1323" spans="1:15" x14ac:dyDescent="0.25">
      <c r="A1323" s="5">
        <v>44313</v>
      </c>
      <c r="B1323">
        <v>1322</v>
      </c>
      <c r="C1323">
        <v>13</v>
      </c>
      <c r="D1323" t="str">
        <v>Isha Reddy</v>
      </c>
      <c r="E1323" t="str">
        <v xml:space="preserve">Bhopal       </v>
      </c>
      <c r="F1323" t="s">
        <v>212</v>
      </c>
      <c r="G1323" t="s">
        <v>142</v>
      </c>
      <c r="H1323" t="str">
        <v>Samsung Galaxy S21</v>
      </c>
      <c r="I1323" t="str">
        <v>Electronics</v>
      </c>
      <c r="J1323">
        <v>1</v>
      </c>
      <c r="K1323" s="6">
        <v>69999</v>
      </c>
      <c r="L1323" s="7">
        <f t="shared" si="40"/>
        <v>69999</v>
      </c>
      <c r="M1323">
        <v>0.2</v>
      </c>
      <c r="N1323" s="9">
        <v>13999.800000000001</v>
      </c>
      <c r="O1323" s="7">
        <f t="shared" si="41"/>
        <v>69998.8</v>
      </c>
    </row>
    <row r="1324" spans="1:15" x14ac:dyDescent="0.25">
      <c r="A1324" s="5">
        <v>44108</v>
      </c>
      <c r="B1324">
        <v>1323</v>
      </c>
      <c r="C1324">
        <v>26</v>
      </c>
      <c r="D1324" t="str">
        <v>Neha Sinha</v>
      </c>
      <c r="E1324" t="str">
        <v xml:space="preserve">Kolkata      </v>
      </c>
      <c r="F1324">
        <v>0</v>
      </c>
      <c r="G1324" t="s">
        <v>175</v>
      </c>
      <c r="H1324" t="str">
        <v>IFB Microwave Oven</v>
      </c>
      <c r="I1324" t="str">
        <v>Home Appliances</v>
      </c>
      <c r="J1324">
        <v>2</v>
      </c>
      <c r="K1324" s="6">
        <v>10499</v>
      </c>
      <c r="L1324" s="7">
        <f t="shared" si="40"/>
        <v>20998</v>
      </c>
      <c r="M1324">
        <v>0</v>
      </c>
      <c r="N1324" s="9">
        <v>0</v>
      </c>
      <c r="O1324" s="7">
        <f t="shared" si="41"/>
        <v>20998</v>
      </c>
    </row>
    <row r="1325" spans="1:15" x14ac:dyDescent="0.25">
      <c r="A1325" s="5">
        <v>43920</v>
      </c>
      <c r="B1325">
        <v>1324</v>
      </c>
      <c r="C1325">
        <v>43</v>
      </c>
      <c r="D1325" t="str">
        <v>Siddharth Reddy</v>
      </c>
      <c r="E1325" t="str">
        <v xml:space="preserve">Pune         </v>
      </c>
      <c r="F1325">
        <v>0</v>
      </c>
      <c r="G1325" t="s">
        <v>153</v>
      </c>
      <c r="H1325" t="str">
        <v>Adidas Sneakers</v>
      </c>
      <c r="I1325" t="str">
        <v>Footwear</v>
      </c>
      <c r="J1325">
        <v>3</v>
      </c>
      <c r="K1325" s="6">
        <v>6999</v>
      </c>
      <c r="L1325" s="7">
        <f t="shared" si="40"/>
        <v>20997</v>
      </c>
      <c r="M1325">
        <v>0</v>
      </c>
      <c r="N1325" s="9">
        <v>0</v>
      </c>
      <c r="O1325" s="7">
        <f t="shared" si="41"/>
        <v>20997</v>
      </c>
    </row>
    <row r="1326" spans="1:15" x14ac:dyDescent="0.25">
      <c r="A1326" s="5">
        <v>44384</v>
      </c>
      <c r="B1326">
        <v>1325</v>
      </c>
      <c r="C1326">
        <v>46</v>
      </c>
      <c r="D1326" t="str">
        <v>Tanvi Nair</v>
      </c>
      <c r="E1326" t="str">
        <v xml:space="preserve">Indore       </v>
      </c>
      <c r="F1326">
        <v>0</v>
      </c>
      <c r="G1326" t="s">
        <v>198</v>
      </c>
      <c r="H1326" t="str">
        <v>L'Oreal Shampoo</v>
      </c>
      <c r="I1326" t="str">
        <v>Personal Care</v>
      </c>
      <c r="J1326">
        <v>2</v>
      </c>
      <c r="K1326" s="6">
        <v>699</v>
      </c>
      <c r="L1326" s="7">
        <f t="shared" si="40"/>
        <v>1398</v>
      </c>
      <c r="M1326">
        <v>0</v>
      </c>
      <c r="N1326" s="9">
        <v>0</v>
      </c>
      <c r="O1326" s="7">
        <f t="shared" si="41"/>
        <v>1398</v>
      </c>
    </row>
    <row r="1327" spans="1:15" x14ac:dyDescent="0.25">
      <c r="A1327" s="5">
        <v>44218</v>
      </c>
      <c r="B1327">
        <v>1326</v>
      </c>
      <c r="C1327">
        <v>29</v>
      </c>
      <c r="D1327" t="str">
        <v>Palak Kapoor</v>
      </c>
      <c r="E1327" t="str">
        <v xml:space="preserve">Mumbai       </v>
      </c>
      <c r="F1327">
        <v>0</v>
      </c>
      <c r="G1327" t="s">
        <v>201</v>
      </c>
      <c r="H1327" t="str">
        <v>Dove Soap Pack</v>
      </c>
      <c r="I1327" t="str">
        <v>Personal Care</v>
      </c>
      <c r="J1327">
        <v>2</v>
      </c>
      <c r="K1327" s="6">
        <v>349</v>
      </c>
      <c r="L1327" s="7">
        <f t="shared" si="40"/>
        <v>698</v>
      </c>
      <c r="M1327">
        <v>0</v>
      </c>
      <c r="N1327" s="9">
        <v>0</v>
      </c>
      <c r="O1327" s="7">
        <f t="shared" si="41"/>
        <v>698</v>
      </c>
    </row>
    <row r="1328" spans="1:15" x14ac:dyDescent="0.25">
      <c r="A1328" s="5">
        <v>45054</v>
      </c>
      <c r="B1328">
        <v>1327</v>
      </c>
      <c r="C1328">
        <v>25</v>
      </c>
      <c r="D1328" t="str">
        <v>Naina Chauhan</v>
      </c>
      <c r="E1328" t="str">
        <v xml:space="preserve">Kanpur       </v>
      </c>
      <c r="F1328" t="s">
        <v>212</v>
      </c>
      <c r="G1328" t="s">
        <v>173</v>
      </c>
      <c r="H1328" t="str">
        <v>LG Washing Machine</v>
      </c>
      <c r="I1328" t="str">
        <v>Home Appliances</v>
      </c>
      <c r="J1328">
        <v>1</v>
      </c>
      <c r="K1328" s="6">
        <v>24999</v>
      </c>
      <c r="L1328" s="7">
        <f t="shared" si="40"/>
        <v>24999</v>
      </c>
      <c r="M1328">
        <v>0.2</v>
      </c>
      <c r="N1328" s="9">
        <v>4999.8</v>
      </c>
      <c r="O1328" s="7">
        <f t="shared" si="41"/>
        <v>24998.799999999999</v>
      </c>
    </row>
    <row r="1329" spans="1:15" x14ac:dyDescent="0.25">
      <c r="A1329" s="5">
        <v>44154</v>
      </c>
      <c r="B1329">
        <v>1328</v>
      </c>
      <c r="C1329">
        <v>28</v>
      </c>
      <c r="D1329" t="str">
        <v>Nikhil Khanna</v>
      </c>
      <c r="E1329" t="str">
        <v xml:space="preserve">Indore       </v>
      </c>
      <c r="F1329">
        <v>0</v>
      </c>
      <c r="G1329" t="s">
        <v>160</v>
      </c>
      <c r="H1329" t="str">
        <v>Zara Casual Shirt</v>
      </c>
      <c r="I1329" t="str">
        <v>Clothing</v>
      </c>
      <c r="J1329">
        <v>3</v>
      </c>
      <c r="K1329" s="6">
        <v>2199</v>
      </c>
      <c r="L1329" s="7">
        <f t="shared" si="40"/>
        <v>6597</v>
      </c>
      <c r="M1329">
        <v>0</v>
      </c>
      <c r="N1329" s="9">
        <v>0</v>
      </c>
      <c r="O1329" s="7">
        <f t="shared" si="41"/>
        <v>6597</v>
      </c>
    </row>
    <row r="1330" spans="1:15" x14ac:dyDescent="0.25">
      <c r="A1330" s="5">
        <v>44824</v>
      </c>
      <c r="B1330">
        <v>1329</v>
      </c>
      <c r="C1330">
        <v>34</v>
      </c>
      <c r="D1330" t="str">
        <v>Rajeev Trivedi</v>
      </c>
      <c r="E1330" t="str">
        <v xml:space="preserve">Hyderabad    </v>
      </c>
      <c r="F1330">
        <v>0</v>
      </c>
      <c r="G1330" t="s">
        <v>142</v>
      </c>
      <c r="H1330" t="str">
        <v>Samsung Galaxy S21</v>
      </c>
      <c r="I1330" t="str">
        <v>Electronics</v>
      </c>
      <c r="J1330">
        <v>3</v>
      </c>
      <c r="K1330" s="6">
        <v>69999</v>
      </c>
      <c r="L1330" s="7">
        <f t="shared" si="40"/>
        <v>209997</v>
      </c>
      <c r="M1330">
        <v>0</v>
      </c>
      <c r="N1330" s="9">
        <v>0</v>
      </c>
      <c r="O1330" s="7">
        <f t="shared" si="41"/>
        <v>209997</v>
      </c>
    </row>
    <row r="1331" spans="1:15" x14ac:dyDescent="0.25">
      <c r="A1331" s="5">
        <v>44154</v>
      </c>
      <c r="B1331">
        <v>1330</v>
      </c>
      <c r="C1331">
        <v>32</v>
      </c>
      <c r="D1331" t="str">
        <v>Priya Arora</v>
      </c>
      <c r="E1331" t="str">
        <v xml:space="preserve">Kolkata      </v>
      </c>
      <c r="F1331">
        <v>0</v>
      </c>
      <c r="G1331" t="s">
        <v>142</v>
      </c>
      <c r="H1331" t="str">
        <v>Samsung Galaxy S21</v>
      </c>
      <c r="I1331" t="str">
        <v>Electronics</v>
      </c>
      <c r="J1331">
        <v>1</v>
      </c>
      <c r="K1331" s="6">
        <v>69999</v>
      </c>
      <c r="L1331" s="7">
        <f t="shared" si="40"/>
        <v>69999</v>
      </c>
      <c r="M1331">
        <v>0</v>
      </c>
      <c r="N1331" s="9">
        <v>0</v>
      </c>
      <c r="O1331" s="7">
        <f t="shared" si="41"/>
        <v>69999</v>
      </c>
    </row>
    <row r="1332" spans="1:15" x14ac:dyDescent="0.25">
      <c r="A1332" s="5">
        <v>44642</v>
      </c>
      <c r="B1332">
        <v>1331</v>
      </c>
      <c r="C1332">
        <v>27</v>
      </c>
      <c r="D1332" t="str">
        <v>Nikita Ahuja</v>
      </c>
      <c r="E1332" t="str">
        <v xml:space="preserve">Mumbai       </v>
      </c>
      <c r="F1332">
        <v>0</v>
      </c>
      <c r="G1332" t="s">
        <v>205</v>
      </c>
      <c r="H1332" t="str">
        <v>Nivea Body Lotion</v>
      </c>
      <c r="I1332" t="str">
        <v>Personal Care</v>
      </c>
      <c r="J1332">
        <v>2</v>
      </c>
      <c r="K1332" s="6">
        <v>399</v>
      </c>
      <c r="L1332" s="7">
        <f t="shared" si="40"/>
        <v>798</v>
      </c>
      <c r="M1332">
        <v>0</v>
      </c>
      <c r="N1332" s="9">
        <v>0</v>
      </c>
      <c r="O1332" s="7">
        <f t="shared" si="41"/>
        <v>798</v>
      </c>
    </row>
    <row r="1333" spans="1:15" x14ac:dyDescent="0.25">
      <c r="A1333" s="5">
        <v>44777</v>
      </c>
      <c r="B1333">
        <v>1332</v>
      </c>
      <c r="C1333">
        <v>22</v>
      </c>
      <c r="D1333" t="str">
        <v>Manish Dubey</v>
      </c>
      <c r="E1333" t="str">
        <v xml:space="preserve">Bangalore    </v>
      </c>
      <c r="F1333">
        <v>0</v>
      </c>
      <c r="G1333" t="s">
        <v>191</v>
      </c>
      <c r="H1333" t="str">
        <v>Puma Backpack</v>
      </c>
      <c r="I1333" t="str">
        <v>Bags</v>
      </c>
      <c r="J1333">
        <v>1</v>
      </c>
      <c r="K1333" s="6">
        <v>2799</v>
      </c>
      <c r="L1333" s="7">
        <f t="shared" si="40"/>
        <v>2799</v>
      </c>
      <c r="M1333">
        <v>0</v>
      </c>
      <c r="N1333" s="9">
        <v>0</v>
      </c>
      <c r="O1333" s="7">
        <f t="shared" si="41"/>
        <v>2799</v>
      </c>
    </row>
    <row r="1334" spans="1:15" x14ac:dyDescent="0.25">
      <c r="A1334" s="5">
        <v>44299</v>
      </c>
      <c r="B1334">
        <v>1333</v>
      </c>
      <c r="C1334">
        <v>19</v>
      </c>
      <c r="D1334" t="str">
        <v>Kavya Mishra</v>
      </c>
      <c r="E1334" t="str">
        <v xml:space="preserve">Indore       </v>
      </c>
      <c r="F1334" t="s">
        <v>212</v>
      </c>
      <c r="G1334" t="s">
        <v>162</v>
      </c>
      <c r="H1334" t="str">
        <v>H&amp;M T-Shirt</v>
      </c>
      <c r="I1334" t="str">
        <v>Clothing</v>
      </c>
      <c r="J1334">
        <v>2</v>
      </c>
      <c r="K1334" s="6">
        <v>1499</v>
      </c>
      <c r="L1334" s="7">
        <f t="shared" si="40"/>
        <v>2998</v>
      </c>
      <c r="M1334">
        <v>0.2</v>
      </c>
      <c r="N1334" s="9">
        <v>599.6</v>
      </c>
      <c r="O1334" s="7">
        <f t="shared" si="41"/>
        <v>2997.8</v>
      </c>
    </row>
    <row r="1335" spans="1:15" x14ac:dyDescent="0.25">
      <c r="A1335" s="5">
        <v>44162</v>
      </c>
      <c r="B1335">
        <v>1334</v>
      </c>
      <c r="C1335">
        <v>3</v>
      </c>
      <c r="D1335" t="str">
        <v>Aman Verma</v>
      </c>
      <c r="E1335" t="str">
        <v xml:space="preserve">Ahmedabad    </v>
      </c>
      <c r="F1335">
        <v>0</v>
      </c>
      <c r="G1335" t="s">
        <v>142</v>
      </c>
      <c r="H1335" t="str">
        <v>Samsung Galaxy S21</v>
      </c>
      <c r="I1335" t="str">
        <v>Electronics</v>
      </c>
      <c r="J1335">
        <v>1</v>
      </c>
      <c r="K1335" s="6">
        <v>69999</v>
      </c>
      <c r="L1335" s="7">
        <f t="shared" si="40"/>
        <v>69999</v>
      </c>
      <c r="M1335">
        <v>0</v>
      </c>
      <c r="N1335" s="9">
        <v>0</v>
      </c>
      <c r="O1335" s="7">
        <f t="shared" si="41"/>
        <v>69999</v>
      </c>
    </row>
    <row r="1336" spans="1:15" x14ac:dyDescent="0.25">
      <c r="A1336" s="5">
        <v>44849</v>
      </c>
      <c r="B1336">
        <v>1335</v>
      </c>
      <c r="C1336">
        <v>8</v>
      </c>
      <c r="D1336" t="str">
        <v>Aryan Gupta</v>
      </c>
      <c r="E1336" t="str">
        <v xml:space="preserve">Mumbai       </v>
      </c>
      <c r="F1336">
        <v>0</v>
      </c>
      <c r="G1336" t="s">
        <v>179</v>
      </c>
      <c r="H1336" t="str">
        <v>Titan Wrist Watch</v>
      </c>
      <c r="I1336" t="str">
        <v>Accessories</v>
      </c>
      <c r="J1336">
        <v>1</v>
      </c>
      <c r="K1336" s="6">
        <v>5999</v>
      </c>
      <c r="L1336" s="7">
        <f t="shared" si="40"/>
        <v>5999</v>
      </c>
      <c r="M1336">
        <v>0</v>
      </c>
      <c r="N1336" s="9">
        <v>0</v>
      </c>
      <c r="O1336" s="7">
        <f t="shared" si="41"/>
        <v>5999</v>
      </c>
    </row>
    <row r="1337" spans="1:15" x14ac:dyDescent="0.25">
      <c r="A1337" s="5">
        <v>44584</v>
      </c>
      <c r="B1337">
        <v>1336</v>
      </c>
      <c r="C1337">
        <v>18</v>
      </c>
      <c r="D1337" t="str">
        <v>Karan Sethi</v>
      </c>
      <c r="E1337" t="str">
        <v>Visakhapatnam</v>
      </c>
      <c r="F1337">
        <v>0</v>
      </c>
      <c r="G1337" t="s">
        <v>142</v>
      </c>
      <c r="H1337" t="str">
        <v>Samsung Galaxy S21</v>
      </c>
      <c r="I1337" t="str">
        <v>Electronics</v>
      </c>
      <c r="J1337">
        <v>1</v>
      </c>
      <c r="K1337" s="6">
        <v>69999</v>
      </c>
      <c r="L1337" s="7">
        <f t="shared" si="40"/>
        <v>69999</v>
      </c>
      <c r="M1337">
        <v>0</v>
      </c>
      <c r="N1337" s="9">
        <v>0</v>
      </c>
      <c r="O1337" s="7">
        <f t="shared" si="41"/>
        <v>69999</v>
      </c>
    </row>
    <row r="1338" spans="1:15" x14ac:dyDescent="0.25">
      <c r="A1338" s="5">
        <v>45082</v>
      </c>
      <c r="B1338">
        <v>1337</v>
      </c>
      <c r="C1338">
        <v>26</v>
      </c>
      <c r="D1338" t="str">
        <v>Neha Sinha</v>
      </c>
      <c r="E1338" t="str">
        <v xml:space="preserve">Kolkata      </v>
      </c>
      <c r="F1338">
        <v>0</v>
      </c>
      <c r="G1338" t="s">
        <v>175</v>
      </c>
      <c r="H1338" t="str">
        <v>IFB Microwave Oven</v>
      </c>
      <c r="I1338" t="str">
        <v>Home Appliances</v>
      </c>
      <c r="J1338">
        <v>3</v>
      </c>
      <c r="K1338" s="6">
        <v>10499</v>
      </c>
      <c r="L1338" s="7">
        <f t="shared" si="40"/>
        <v>31497</v>
      </c>
      <c r="M1338">
        <v>0</v>
      </c>
      <c r="N1338" s="9">
        <v>0</v>
      </c>
      <c r="O1338" s="7">
        <f t="shared" si="41"/>
        <v>31497</v>
      </c>
    </row>
    <row r="1339" spans="1:15" x14ac:dyDescent="0.25">
      <c r="A1339" s="5">
        <v>44583</v>
      </c>
      <c r="B1339">
        <v>1338</v>
      </c>
      <c r="C1339">
        <v>5</v>
      </c>
      <c r="D1339" t="str">
        <v>Aniket Sharma</v>
      </c>
      <c r="E1339" t="str">
        <v xml:space="preserve">Indore       </v>
      </c>
      <c r="F1339">
        <v>0</v>
      </c>
      <c r="G1339" t="s">
        <v>139</v>
      </c>
      <c r="H1339" t="str">
        <v>Apple iPhone 14</v>
      </c>
      <c r="I1339" t="str">
        <v>Electronics</v>
      </c>
      <c r="J1339">
        <v>1</v>
      </c>
      <c r="K1339" s="6">
        <v>79999</v>
      </c>
      <c r="L1339" s="7">
        <f t="shared" si="40"/>
        <v>79999</v>
      </c>
      <c r="M1339">
        <v>0</v>
      </c>
      <c r="N1339" s="9">
        <v>0</v>
      </c>
      <c r="O1339" s="7">
        <f t="shared" si="41"/>
        <v>79999</v>
      </c>
    </row>
    <row r="1340" spans="1:15" x14ac:dyDescent="0.25">
      <c r="A1340" s="5">
        <v>43945</v>
      </c>
      <c r="B1340">
        <v>1339</v>
      </c>
      <c r="C1340">
        <v>2</v>
      </c>
      <c r="D1340" t="str">
        <v>Aditi Patel</v>
      </c>
      <c r="E1340" t="str">
        <v xml:space="preserve">Bhopal       </v>
      </c>
      <c r="F1340" t="s">
        <v>212</v>
      </c>
      <c r="G1340" t="s">
        <v>191</v>
      </c>
      <c r="H1340" t="str">
        <v>Puma Backpack</v>
      </c>
      <c r="I1340" t="str">
        <v>Bags</v>
      </c>
      <c r="J1340">
        <v>3</v>
      </c>
      <c r="K1340" s="6">
        <v>2799</v>
      </c>
      <c r="L1340" s="7">
        <f t="shared" si="40"/>
        <v>8397</v>
      </c>
      <c r="M1340">
        <v>0.2</v>
      </c>
      <c r="N1340" s="9">
        <v>1679.4</v>
      </c>
      <c r="O1340" s="7">
        <f t="shared" si="41"/>
        <v>8396.7999999999993</v>
      </c>
    </row>
    <row r="1341" spans="1:15" x14ac:dyDescent="0.25">
      <c r="A1341" s="5">
        <v>43904</v>
      </c>
      <c r="B1341">
        <v>1340</v>
      </c>
      <c r="C1341">
        <v>30</v>
      </c>
      <c r="D1341" t="str">
        <v>Pooja Chatterjee</v>
      </c>
      <c r="E1341" t="str">
        <v xml:space="preserve">Patna        </v>
      </c>
      <c r="F1341">
        <v>0</v>
      </c>
      <c r="G1341" t="s">
        <v>194</v>
      </c>
      <c r="H1341" t="str">
        <v>American Tourister Suitcase</v>
      </c>
      <c r="I1341" t="str">
        <v>Bags</v>
      </c>
      <c r="J1341">
        <v>3</v>
      </c>
      <c r="K1341" s="6">
        <v>8999</v>
      </c>
      <c r="L1341" s="7">
        <f t="shared" si="40"/>
        <v>26997</v>
      </c>
      <c r="M1341">
        <v>0</v>
      </c>
      <c r="N1341" s="9">
        <v>0</v>
      </c>
      <c r="O1341" s="7">
        <f t="shared" si="41"/>
        <v>26997</v>
      </c>
    </row>
    <row r="1342" spans="1:15" x14ac:dyDescent="0.25">
      <c r="A1342" s="5">
        <v>44666</v>
      </c>
      <c r="B1342">
        <v>1341</v>
      </c>
      <c r="C1342">
        <v>35</v>
      </c>
      <c r="D1342" t="str">
        <v>Rhea Bakshi</v>
      </c>
      <c r="E1342" t="str">
        <v xml:space="preserve">Kanpur       </v>
      </c>
      <c r="F1342" t="s">
        <v>212</v>
      </c>
      <c r="G1342" t="s">
        <v>184</v>
      </c>
      <c r="H1342" t="str">
        <v>Tupperware Lunch Box</v>
      </c>
      <c r="I1342" t="str">
        <v>Kitchenware</v>
      </c>
      <c r="J1342">
        <v>3</v>
      </c>
      <c r="K1342" s="6">
        <v>1299</v>
      </c>
      <c r="L1342" s="7">
        <f t="shared" si="40"/>
        <v>3897</v>
      </c>
      <c r="M1342">
        <v>0.2</v>
      </c>
      <c r="N1342" s="9">
        <v>779.40000000000009</v>
      </c>
      <c r="O1342" s="7">
        <f t="shared" si="41"/>
        <v>3896.8</v>
      </c>
    </row>
    <row r="1343" spans="1:15" x14ac:dyDescent="0.25">
      <c r="A1343" s="5">
        <v>45095</v>
      </c>
      <c r="B1343">
        <v>1342</v>
      </c>
      <c r="C1343">
        <v>5</v>
      </c>
      <c r="D1343" t="str">
        <v>Aniket Sharma</v>
      </c>
      <c r="E1343" t="str">
        <v xml:space="preserve">Indore       </v>
      </c>
      <c r="F1343">
        <v>0</v>
      </c>
      <c r="G1343" t="s">
        <v>142</v>
      </c>
      <c r="H1343" t="str">
        <v>Samsung Galaxy S21</v>
      </c>
      <c r="I1343" t="str">
        <v>Electronics</v>
      </c>
      <c r="J1343">
        <v>3</v>
      </c>
      <c r="K1343" s="6">
        <v>69999</v>
      </c>
      <c r="L1343" s="7">
        <f t="shared" si="40"/>
        <v>209997</v>
      </c>
      <c r="M1343">
        <v>0</v>
      </c>
      <c r="N1343" s="9">
        <v>0</v>
      </c>
      <c r="O1343" s="7">
        <f t="shared" si="41"/>
        <v>209997</v>
      </c>
    </row>
    <row r="1344" spans="1:15" x14ac:dyDescent="0.25">
      <c r="A1344" s="5">
        <v>44414</v>
      </c>
      <c r="B1344">
        <v>1343</v>
      </c>
      <c r="C1344">
        <v>48</v>
      </c>
      <c r="D1344" t="str">
        <v>Vikas Tiwari</v>
      </c>
      <c r="E1344" t="str">
        <v xml:space="preserve">Bhopal       </v>
      </c>
      <c r="F1344">
        <v>0</v>
      </c>
      <c r="G1344" t="s">
        <v>203</v>
      </c>
      <c r="H1344" t="str">
        <v>Colgate Toothpaste</v>
      </c>
      <c r="I1344" t="str">
        <v>Personal Care</v>
      </c>
      <c r="J1344">
        <v>3</v>
      </c>
      <c r="K1344" s="6">
        <v>99</v>
      </c>
      <c r="L1344" s="7">
        <f t="shared" si="40"/>
        <v>297</v>
      </c>
      <c r="M1344">
        <v>0</v>
      </c>
      <c r="N1344" s="9">
        <v>0</v>
      </c>
      <c r="O1344" s="7">
        <f t="shared" si="41"/>
        <v>297</v>
      </c>
    </row>
    <row r="1345" spans="1:15" x14ac:dyDescent="0.25">
      <c r="A1345" s="5">
        <v>45224</v>
      </c>
      <c r="B1345">
        <v>1344</v>
      </c>
      <c r="C1345">
        <v>44</v>
      </c>
      <c r="D1345" t="str">
        <v>Simran Kaur</v>
      </c>
      <c r="E1345" t="str">
        <v xml:space="preserve">Mumbai       </v>
      </c>
      <c r="F1345">
        <v>0</v>
      </c>
      <c r="G1345" t="s">
        <v>182</v>
      </c>
      <c r="H1345" t="str">
        <v>Fossil Smartwatch</v>
      </c>
      <c r="I1345" t="str">
        <v>Accessories</v>
      </c>
      <c r="J1345">
        <v>3</v>
      </c>
      <c r="K1345" s="6">
        <v>12999</v>
      </c>
      <c r="L1345" s="7">
        <f t="shared" si="40"/>
        <v>38997</v>
      </c>
      <c r="M1345">
        <v>0</v>
      </c>
      <c r="N1345" s="9">
        <v>0</v>
      </c>
      <c r="O1345" s="7">
        <f t="shared" si="41"/>
        <v>38997</v>
      </c>
    </row>
    <row r="1346" spans="1:15" x14ac:dyDescent="0.25">
      <c r="A1346" s="5">
        <v>44679</v>
      </c>
      <c r="B1346">
        <v>1345</v>
      </c>
      <c r="C1346">
        <v>11</v>
      </c>
      <c r="D1346" t="str">
        <v>Diya Kapoor</v>
      </c>
      <c r="E1346" t="str">
        <v xml:space="preserve">Mumbai       </v>
      </c>
      <c r="F1346" t="s">
        <v>212</v>
      </c>
      <c r="G1346" t="s">
        <v>191</v>
      </c>
      <c r="H1346" t="str">
        <v>Puma Backpack</v>
      </c>
      <c r="I1346" t="str">
        <v>Bags</v>
      </c>
      <c r="J1346">
        <v>3</v>
      </c>
      <c r="K1346" s="6">
        <v>2799</v>
      </c>
      <c r="L1346" s="7">
        <f t="shared" si="40"/>
        <v>8397</v>
      </c>
      <c r="M1346">
        <v>0.2</v>
      </c>
      <c r="N1346" s="9">
        <v>1679.4</v>
      </c>
      <c r="O1346" s="7">
        <f t="shared" si="41"/>
        <v>8396.7999999999993</v>
      </c>
    </row>
    <row r="1347" spans="1:15" x14ac:dyDescent="0.25">
      <c r="A1347" s="5">
        <v>44019</v>
      </c>
      <c r="B1347">
        <v>1346</v>
      </c>
      <c r="C1347">
        <v>3</v>
      </c>
      <c r="D1347" t="str">
        <v>Aman Verma</v>
      </c>
      <c r="E1347" t="str">
        <v xml:space="preserve">Ahmedabad    </v>
      </c>
      <c r="F1347">
        <v>0</v>
      </c>
      <c r="G1347" t="s">
        <v>144</v>
      </c>
      <c r="H1347" t="str">
        <v>Sony Bravia 55" TV</v>
      </c>
      <c r="I1347" t="str">
        <v>Electronics</v>
      </c>
      <c r="J1347">
        <v>3</v>
      </c>
      <c r="K1347" s="6">
        <v>89999</v>
      </c>
      <c r="L1347" s="7">
        <f t="shared" ref="L1347:L1410" si="42">J1347*K1347</f>
        <v>269997</v>
      </c>
      <c r="M1347">
        <v>0</v>
      </c>
      <c r="N1347" s="9">
        <v>0</v>
      </c>
      <c r="O1347" s="7">
        <f t="shared" ref="O1347:O1410" si="43">L1347-M1347</f>
        <v>269997</v>
      </c>
    </row>
    <row r="1348" spans="1:15" x14ac:dyDescent="0.25">
      <c r="A1348" s="5">
        <v>44118</v>
      </c>
      <c r="B1348">
        <v>1347</v>
      </c>
      <c r="C1348">
        <v>2</v>
      </c>
      <c r="D1348" t="str">
        <v>Aditi Patel</v>
      </c>
      <c r="E1348" t="str">
        <v xml:space="preserve">Bhopal       </v>
      </c>
      <c r="F1348">
        <v>0</v>
      </c>
      <c r="G1348" t="s">
        <v>148</v>
      </c>
      <c r="H1348" t="str">
        <v>Apple MacBook Air</v>
      </c>
      <c r="I1348" t="str">
        <v>Electronics</v>
      </c>
      <c r="J1348">
        <v>2</v>
      </c>
      <c r="K1348" s="6">
        <v>92499</v>
      </c>
      <c r="L1348" s="7">
        <f t="shared" si="42"/>
        <v>184998</v>
      </c>
      <c r="M1348">
        <v>0</v>
      </c>
      <c r="N1348" s="9">
        <v>0</v>
      </c>
      <c r="O1348" s="7">
        <f t="shared" si="43"/>
        <v>184998</v>
      </c>
    </row>
    <row r="1349" spans="1:15" x14ac:dyDescent="0.25">
      <c r="A1349" s="5">
        <v>45031</v>
      </c>
      <c r="B1349">
        <v>1348</v>
      </c>
      <c r="C1349">
        <v>46</v>
      </c>
      <c r="D1349" t="str">
        <v>Tanvi Nair</v>
      </c>
      <c r="E1349" t="str">
        <v xml:space="preserve">Indore       </v>
      </c>
      <c r="F1349" t="s">
        <v>212</v>
      </c>
      <c r="G1349" t="s">
        <v>189</v>
      </c>
      <c r="H1349" t="str">
        <v>Milton Thermos Flask</v>
      </c>
      <c r="I1349" t="str">
        <v>Kitchenware</v>
      </c>
      <c r="J1349">
        <v>3</v>
      </c>
      <c r="K1349" s="6">
        <v>1499</v>
      </c>
      <c r="L1349" s="7">
        <f t="shared" si="42"/>
        <v>4497</v>
      </c>
      <c r="M1349">
        <v>0.2</v>
      </c>
      <c r="N1349" s="9">
        <v>899.40000000000009</v>
      </c>
      <c r="O1349" s="7">
        <f t="shared" si="43"/>
        <v>4496.8</v>
      </c>
    </row>
    <row r="1350" spans="1:15" x14ac:dyDescent="0.25">
      <c r="A1350" s="5">
        <v>44608</v>
      </c>
      <c r="B1350">
        <v>1349</v>
      </c>
      <c r="C1350">
        <v>26</v>
      </c>
      <c r="D1350" t="str">
        <v>Neha Sinha</v>
      </c>
      <c r="E1350" t="str">
        <v xml:space="preserve">Kolkata      </v>
      </c>
      <c r="F1350">
        <v>0</v>
      </c>
      <c r="G1350" t="s">
        <v>194</v>
      </c>
      <c r="H1350" t="str">
        <v>American Tourister Suitcase</v>
      </c>
      <c r="I1350" t="str">
        <v>Bags</v>
      </c>
      <c r="J1350">
        <v>3</v>
      </c>
      <c r="K1350" s="6">
        <v>8999</v>
      </c>
      <c r="L1350" s="7">
        <f t="shared" si="42"/>
        <v>26997</v>
      </c>
      <c r="M1350">
        <v>0</v>
      </c>
      <c r="N1350" s="9">
        <v>0</v>
      </c>
      <c r="O1350" s="7">
        <f t="shared" si="43"/>
        <v>26997</v>
      </c>
    </row>
    <row r="1351" spans="1:15" x14ac:dyDescent="0.25">
      <c r="A1351" s="5">
        <v>45192</v>
      </c>
      <c r="B1351">
        <v>1350</v>
      </c>
      <c r="C1351">
        <v>21</v>
      </c>
      <c r="D1351" t="str">
        <v>Lavanya Jain</v>
      </c>
      <c r="E1351" t="str">
        <v xml:space="preserve">Indore       </v>
      </c>
      <c r="F1351">
        <v>0</v>
      </c>
      <c r="G1351" t="s">
        <v>198</v>
      </c>
      <c r="H1351" t="str">
        <v>L'Oreal Shampoo</v>
      </c>
      <c r="I1351" t="str">
        <v>Personal Care</v>
      </c>
      <c r="J1351">
        <v>3</v>
      </c>
      <c r="K1351" s="6">
        <v>699</v>
      </c>
      <c r="L1351" s="7">
        <f t="shared" si="42"/>
        <v>2097</v>
      </c>
      <c r="M1351">
        <v>0</v>
      </c>
      <c r="N1351" s="9">
        <v>0</v>
      </c>
      <c r="O1351" s="7">
        <f t="shared" si="43"/>
        <v>2097</v>
      </c>
    </row>
    <row r="1352" spans="1:15" x14ac:dyDescent="0.25">
      <c r="A1352" s="5">
        <v>44873</v>
      </c>
      <c r="B1352">
        <v>1351</v>
      </c>
      <c r="C1352">
        <v>37</v>
      </c>
      <c r="D1352" t="str">
        <v>Rohit Sen</v>
      </c>
      <c r="E1352" t="str">
        <v xml:space="preserve">Ahmedabad    </v>
      </c>
      <c r="F1352">
        <v>0</v>
      </c>
      <c r="G1352" t="s">
        <v>162</v>
      </c>
      <c r="H1352" t="str">
        <v>H&amp;M T-Shirt</v>
      </c>
      <c r="I1352" t="str">
        <v>Clothing</v>
      </c>
      <c r="J1352">
        <v>3</v>
      </c>
      <c r="K1352" s="6">
        <v>1499</v>
      </c>
      <c r="L1352" s="7">
        <f t="shared" si="42"/>
        <v>4497</v>
      </c>
      <c r="M1352">
        <v>0</v>
      </c>
      <c r="N1352" s="9">
        <v>0</v>
      </c>
      <c r="O1352" s="7">
        <f t="shared" si="43"/>
        <v>4497</v>
      </c>
    </row>
    <row r="1353" spans="1:15" x14ac:dyDescent="0.25">
      <c r="A1353" s="5">
        <v>44327</v>
      </c>
      <c r="B1353">
        <v>1352</v>
      </c>
      <c r="C1353">
        <v>1</v>
      </c>
      <c r="D1353" t="str">
        <v>Aarav Singh</v>
      </c>
      <c r="E1353" t="str">
        <v xml:space="preserve">Nagpur       </v>
      </c>
      <c r="F1353" t="s">
        <v>212</v>
      </c>
      <c r="G1353" t="s">
        <v>171</v>
      </c>
      <c r="H1353" t="str">
        <v>Philips Air Fryer</v>
      </c>
      <c r="I1353" t="str">
        <v>Home Appliances</v>
      </c>
      <c r="J1353">
        <v>1</v>
      </c>
      <c r="K1353" s="6">
        <v>8499</v>
      </c>
      <c r="L1353" s="7">
        <f t="shared" si="42"/>
        <v>8499</v>
      </c>
      <c r="M1353">
        <v>0.2</v>
      </c>
      <c r="N1353" s="9">
        <v>1699.8000000000002</v>
      </c>
      <c r="O1353" s="7">
        <f t="shared" si="43"/>
        <v>8498.7999999999993</v>
      </c>
    </row>
    <row r="1354" spans="1:15" x14ac:dyDescent="0.25">
      <c r="A1354" s="5">
        <v>44183</v>
      </c>
      <c r="B1354">
        <v>1353</v>
      </c>
      <c r="C1354">
        <v>35</v>
      </c>
      <c r="D1354" t="str">
        <v>Rhea Bakshi</v>
      </c>
      <c r="E1354" t="str">
        <v xml:space="preserve">Kanpur       </v>
      </c>
      <c r="F1354">
        <v>0</v>
      </c>
      <c r="G1354" t="s">
        <v>189</v>
      </c>
      <c r="H1354" t="str">
        <v>Milton Thermos Flask</v>
      </c>
      <c r="I1354" t="str">
        <v>Kitchenware</v>
      </c>
      <c r="J1354">
        <v>2</v>
      </c>
      <c r="K1354" s="6">
        <v>1499</v>
      </c>
      <c r="L1354" s="7">
        <f t="shared" si="42"/>
        <v>2998</v>
      </c>
      <c r="M1354">
        <v>0</v>
      </c>
      <c r="N1354" s="9">
        <v>0</v>
      </c>
      <c r="O1354" s="7">
        <f t="shared" si="43"/>
        <v>2998</v>
      </c>
    </row>
    <row r="1355" spans="1:15" x14ac:dyDescent="0.25">
      <c r="A1355" s="5">
        <v>44149</v>
      </c>
      <c r="B1355">
        <v>1354</v>
      </c>
      <c r="C1355">
        <v>47</v>
      </c>
      <c r="D1355" t="str">
        <v>Tanya Singh</v>
      </c>
      <c r="E1355" t="str">
        <v xml:space="preserve">Delhi        </v>
      </c>
      <c r="F1355">
        <v>0</v>
      </c>
      <c r="G1355" t="s">
        <v>203</v>
      </c>
      <c r="H1355" t="str">
        <v>Colgate Toothpaste</v>
      </c>
      <c r="I1355" t="str">
        <v>Personal Care</v>
      </c>
      <c r="J1355">
        <v>2</v>
      </c>
      <c r="K1355" s="6">
        <v>99</v>
      </c>
      <c r="L1355" s="7">
        <f t="shared" si="42"/>
        <v>198</v>
      </c>
      <c r="M1355">
        <v>0</v>
      </c>
      <c r="N1355" s="9">
        <v>0</v>
      </c>
      <c r="O1355" s="7">
        <f t="shared" si="43"/>
        <v>198</v>
      </c>
    </row>
    <row r="1356" spans="1:15" x14ac:dyDescent="0.25">
      <c r="A1356" s="5">
        <v>44476</v>
      </c>
      <c r="B1356">
        <v>1355</v>
      </c>
      <c r="C1356">
        <v>19</v>
      </c>
      <c r="D1356" t="str">
        <v>Kavya Mishra</v>
      </c>
      <c r="E1356" t="str">
        <v xml:space="preserve">Indore       </v>
      </c>
      <c r="F1356">
        <v>0</v>
      </c>
      <c r="G1356" t="s">
        <v>153</v>
      </c>
      <c r="H1356" t="str">
        <v>Adidas Sneakers</v>
      </c>
      <c r="I1356" t="str">
        <v>Footwear</v>
      </c>
      <c r="J1356">
        <v>3</v>
      </c>
      <c r="K1356" s="6">
        <v>6999</v>
      </c>
      <c r="L1356" s="7">
        <f t="shared" si="42"/>
        <v>20997</v>
      </c>
      <c r="M1356">
        <v>0</v>
      </c>
      <c r="N1356" s="9">
        <v>0</v>
      </c>
      <c r="O1356" s="7">
        <f t="shared" si="43"/>
        <v>20997</v>
      </c>
    </row>
    <row r="1357" spans="1:15" x14ac:dyDescent="0.25">
      <c r="A1357" s="5">
        <v>44712</v>
      </c>
      <c r="B1357">
        <v>1356</v>
      </c>
      <c r="C1357">
        <v>28</v>
      </c>
      <c r="D1357" t="str">
        <v>Nikhil Khanna</v>
      </c>
      <c r="E1357" t="str">
        <v xml:space="preserve">Indore       </v>
      </c>
      <c r="F1357" t="s">
        <v>212</v>
      </c>
      <c r="G1357" t="s">
        <v>203</v>
      </c>
      <c r="H1357" t="str">
        <v>Colgate Toothpaste</v>
      </c>
      <c r="I1357" t="str">
        <v>Personal Care</v>
      </c>
      <c r="J1357">
        <v>3</v>
      </c>
      <c r="K1357" s="6">
        <v>99</v>
      </c>
      <c r="L1357" s="7">
        <f t="shared" si="42"/>
        <v>297</v>
      </c>
      <c r="M1357">
        <v>0.2</v>
      </c>
      <c r="N1357" s="9">
        <v>59.400000000000006</v>
      </c>
      <c r="O1357" s="7">
        <f t="shared" si="43"/>
        <v>296.8</v>
      </c>
    </row>
    <row r="1358" spans="1:15" x14ac:dyDescent="0.25">
      <c r="A1358" s="5">
        <v>43981</v>
      </c>
      <c r="B1358">
        <v>1357</v>
      </c>
      <c r="C1358">
        <v>38</v>
      </c>
      <c r="D1358" t="str">
        <v>Saanvi Pillai</v>
      </c>
      <c r="E1358" t="str">
        <v xml:space="preserve">Lucknow      </v>
      </c>
      <c r="F1358" t="s">
        <v>212</v>
      </c>
      <c r="G1358" t="s">
        <v>187</v>
      </c>
      <c r="H1358" t="str">
        <v>Borosil Glass Set</v>
      </c>
      <c r="I1358" t="str">
        <v>Kitchenware</v>
      </c>
      <c r="J1358">
        <v>1</v>
      </c>
      <c r="K1358" s="6">
        <v>1999</v>
      </c>
      <c r="L1358" s="7">
        <f t="shared" si="42"/>
        <v>1999</v>
      </c>
      <c r="M1358">
        <v>0.2</v>
      </c>
      <c r="N1358" s="9">
        <v>399.8</v>
      </c>
      <c r="O1358" s="7">
        <f t="shared" si="43"/>
        <v>1998.8</v>
      </c>
    </row>
    <row r="1359" spans="1:15" x14ac:dyDescent="0.25">
      <c r="A1359" s="5">
        <v>44197</v>
      </c>
      <c r="B1359">
        <v>1358</v>
      </c>
      <c r="C1359">
        <v>33</v>
      </c>
      <c r="D1359" t="str">
        <v>Rajat Saxena</v>
      </c>
      <c r="E1359" t="str">
        <v xml:space="preserve">Kanpur       </v>
      </c>
      <c r="F1359">
        <v>0</v>
      </c>
      <c r="G1359" t="s">
        <v>146</v>
      </c>
      <c r="H1359" t="str">
        <v>HP Pavilion Laptop</v>
      </c>
      <c r="I1359" t="str">
        <v>Electronics</v>
      </c>
      <c r="J1359">
        <v>2</v>
      </c>
      <c r="K1359" s="6">
        <v>64999</v>
      </c>
      <c r="L1359" s="7">
        <f t="shared" si="42"/>
        <v>129998</v>
      </c>
      <c r="M1359">
        <v>0</v>
      </c>
      <c r="N1359" s="9">
        <v>0</v>
      </c>
      <c r="O1359" s="7">
        <f t="shared" si="43"/>
        <v>129998</v>
      </c>
    </row>
    <row r="1360" spans="1:15" x14ac:dyDescent="0.25">
      <c r="A1360" s="5">
        <v>44719</v>
      </c>
      <c r="B1360">
        <v>1359</v>
      </c>
      <c r="C1360">
        <v>25</v>
      </c>
      <c r="D1360" t="str">
        <v>Naina Chauhan</v>
      </c>
      <c r="E1360" t="str">
        <v xml:space="preserve">Kanpur       </v>
      </c>
      <c r="F1360">
        <v>0</v>
      </c>
      <c r="G1360" t="s">
        <v>177</v>
      </c>
      <c r="H1360" t="str">
        <v>Prestige Pressure Cooker</v>
      </c>
      <c r="I1360" t="str">
        <v>Home Appliances</v>
      </c>
      <c r="J1360">
        <v>3</v>
      </c>
      <c r="K1360" s="6">
        <v>2299</v>
      </c>
      <c r="L1360" s="7">
        <f t="shared" si="42"/>
        <v>6897</v>
      </c>
      <c r="M1360">
        <v>0</v>
      </c>
      <c r="N1360" s="9">
        <v>0</v>
      </c>
      <c r="O1360" s="7">
        <f t="shared" si="43"/>
        <v>6897</v>
      </c>
    </row>
    <row r="1361" spans="1:15" x14ac:dyDescent="0.25">
      <c r="A1361" s="5">
        <v>44073</v>
      </c>
      <c r="B1361">
        <v>1360</v>
      </c>
      <c r="C1361">
        <v>17</v>
      </c>
      <c r="D1361" t="str">
        <v>Kajal Bhatt</v>
      </c>
      <c r="E1361" t="str">
        <v xml:space="preserve">Delhi        </v>
      </c>
      <c r="F1361">
        <v>0</v>
      </c>
      <c r="G1361" t="s">
        <v>175</v>
      </c>
      <c r="H1361" t="str">
        <v>IFB Microwave Oven</v>
      </c>
      <c r="I1361" t="str">
        <v>Home Appliances</v>
      </c>
      <c r="J1361">
        <v>1</v>
      </c>
      <c r="K1361" s="6">
        <v>10499</v>
      </c>
      <c r="L1361" s="7">
        <f t="shared" si="42"/>
        <v>10499</v>
      </c>
      <c r="M1361">
        <v>0</v>
      </c>
      <c r="N1361" s="9">
        <v>0</v>
      </c>
      <c r="O1361" s="7">
        <f t="shared" si="43"/>
        <v>10499</v>
      </c>
    </row>
    <row r="1362" spans="1:15" x14ac:dyDescent="0.25">
      <c r="A1362" s="5">
        <v>44180</v>
      </c>
      <c r="B1362">
        <v>1361</v>
      </c>
      <c r="C1362">
        <v>40</v>
      </c>
      <c r="D1362" t="str">
        <v>Samir Ghosh</v>
      </c>
      <c r="E1362" t="str">
        <v xml:space="preserve">Jaipur       </v>
      </c>
      <c r="F1362">
        <v>0</v>
      </c>
      <c r="G1362" t="s">
        <v>166</v>
      </c>
      <c r="H1362" t="str">
        <v>Raymond Suit</v>
      </c>
      <c r="I1362" t="str">
        <v>Clothing</v>
      </c>
      <c r="J1362">
        <v>2</v>
      </c>
      <c r="K1362" s="6">
        <v>15999</v>
      </c>
      <c r="L1362" s="7">
        <f t="shared" si="42"/>
        <v>31998</v>
      </c>
      <c r="M1362">
        <v>0</v>
      </c>
      <c r="N1362" s="9">
        <v>0</v>
      </c>
      <c r="O1362" s="7">
        <f t="shared" si="43"/>
        <v>31998</v>
      </c>
    </row>
    <row r="1363" spans="1:15" x14ac:dyDescent="0.25">
      <c r="A1363" s="5">
        <v>44515</v>
      </c>
      <c r="B1363">
        <v>1362</v>
      </c>
      <c r="C1363">
        <v>9</v>
      </c>
      <c r="D1363" t="str">
        <v>Avni Iyer</v>
      </c>
      <c r="E1363" t="str">
        <v xml:space="preserve">Kanpur       </v>
      </c>
      <c r="F1363">
        <v>0</v>
      </c>
      <c r="G1363" t="s">
        <v>150</v>
      </c>
      <c r="H1363" t="str">
        <v>Nike Running Shoes</v>
      </c>
      <c r="I1363" t="str">
        <v>Footwear</v>
      </c>
      <c r="J1363">
        <v>3</v>
      </c>
      <c r="K1363" s="6">
        <v>7499</v>
      </c>
      <c r="L1363" s="7">
        <f t="shared" si="42"/>
        <v>22497</v>
      </c>
      <c r="M1363">
        <v>0</v>
      </c>
      <c r="N1363" s="9">
        <v>0</v>
      </c>
      <c r="O1363" s="7">
        <f t="shared" si="43"/>
        <v>22497</v>
      </c>
    </row>
    <row r="1364" spans="1:15" x14ac:dyDescent="0.25">
      <c r="A1364" s="5">
        <v>44171</v>
      </c>
      <c r="B1364">
        <v>1363</v>
      </c>
      <c r="C1364">
        <v>35</v>
      </c>
      <c r="D1364" t="str">
        <v>Rhea Bakshi</v>
      </c>
      <c r="E1364" t="str">
        <v xml:space="preserve">Kanpur       </v>
      </c>
      <c r="F1364">
        <v>0</v>
      </c>
      <c r="G1364" t="s">
        <v>173</v>
      </c>
      <c r="H1364" t="str">
        <v>LG Washing Machine</v>
      </c>
      <c r="I1364" t="str">
        <v>Home Appliances</v>
      </c>
      <c r="J1364">
        <v>2</v>
      </c>
      <c r="K1364" s="6">
        <v>24999</v>
      </c>
      <c r="L1364" s="7">
        <f t="shared" si="42"/>
        <v>49998</v>
      </c>
      <c r="M1364">
        <v>0</v>
      </c>
      <c r="N1364" s="9">
        <v>0</v>
      </c>
      <c r="O1364" s="7">
        <f t="shared" si="43"/>
        <v>49998</v>
      </c>
    </row>
    <row r="1365" spans="1:15" x14ac:dyDescent="0.25">
      <c r="A1365" s="5">
        <v>44936</v>
      </c>
      <c r="B1365">
        <v>1364</v>
      </c>
      <c r="C1365">
        <v>22</v>
      </c>
      <c r="D1365" t="str">
        <v>Manish Dubey</v>
      </c>
      <c r="E1365" t="str">
        <v xml:space="preserve">Bangalore    </v>
      </c>
      <c r="F1365">
        <v>0</v>
      </c>
      <c r="G1365" t="s">
        <v>194</v>
      </c>
      <c r="H1365" t="str">
        <v>American Tourister Suitcase</v>
      </c>
      <c r="I1365" t="str">
        <v>Bags</v>
      </c>
      <c r="J1365">
        <v>2</v>
      </c>
      <c r="K1365" s="6">
        <v>8999</v>
      </c>
      <c r="L1365" s="7">
        <f t="shared" si="42"/>
        <v>17998</v>
      </c>
      <c r="M1365">
        <v>0</v>
      </c>
      <c r="N1365" s="9">
        <v>0</v>
      </c>
      <c r="O1365" s="7">
        <f t="shared" si="43"/>
        <v>17998</v>
      </c>
    </row>
    <row r="1366" spans="1:15" x14ac:dyDescent="0.25">
      <c r="A1366" s="5">
        <v>43943</v>
      </c>
      <c r="B1366">
        <v>1365</v>
      </c>
      <c r="C1366">
        <v>20</v>
      </c>
      <c r="D1366" t="str">
        <v>Krishnan Menon</v>
      </c>
      <c r="E1366" t="str">
        <v xml:space="preserve">Chennai      </v>
      </c>
      <c r="F1366" t="s">
        <v>212</v>
      </c>
      <c r="G1366" t="s">
        <v>139</v>
      </c>
      <c r="H1366" t="str">
        <v>Apple iPhone 14</v>
      </c>
      <c r="I1366" t="str">
        <v>Electronics</v>
      </c>
      <c r="J1366">
        <v>2</v>
      </c>
      <c r="K1366" s="6">
        <v>79999</v>
      </c>
      <c r="L1366" s="7">
        <f t="shared" si="42"/>
        <v>159998</v>
      </c>
      <c r="M1366">
        <v>0.2</v>
      </c>
      <c r="N1366" s="9">
        <v>31999.600000000002</v>
      </c>
      <c r="O1366" s="7">
        <f t="shared" si="43"/>
        <v>159997.79999999999</v>
      </c>
    </row>
    <row r="1367" spans="1:15" x14ac:dyDescent="0.25">
      <c r="A1367" s="5">
        <v>44354</v>
      </c>
      <c r="B1367">
        <v>1366</v>
      </c>
      <c r="C1367">
        <v>1</v>
      </c>
      <c r="D1367" t="str">
        <v>Aarav Singh</v>
      </c>
      <c r="E1367" t="str">
        <v xml:space="preserve">Nagpur       </v>
      </c>
      <c r="F1367">
        <v>0</v>
      </c>
      <c r="G1367" t="s">
        <v>146</v>
      </c>
      <c r="H1367" t="str">
        <v>HP Pavilion Laptop</v>
      </c>
      <c r="I1367" t="str">
        <v>Electronics</v>
      </c>
      <c r="J1367">
        <v>3</v>
      </c>
      <c r="K1367" s="6">
        <v>64999</v>
      </c>
      <c r="L1367" s="7">
        <f t="shared" si="42"/>
        <v>194997</v>
      </c>
      <c r="M1367">
        <v>0</v>
      </c>
      <c r="N1367" s="9">
        <v>0</v>
      </c>
      <c r="O1367" s="7">
        <f t="shared" si="43"/>
        <v>194997</v>
      </c>
    </row>
    <row r="1368" spans="1:15" x14ac:dyDescent="0.25">
      <c r="A1368" s="5">
        <v>45074</v>
      </c>
      <c r="B1368">
        <v>1367</v>
      </c>
      <c r="C1368">
        <v>14</v>
      </c>
      <c r="D1368" t="str">
        <v>Ishaan Shah</v>
      </c>
      <c r="E1368" t="str">
        <v xml:space="preserve">Pune         </v>
      </c>
      <c r="F1368" t="s">
        <v>212</v>
      </c>
      <c r="G1368" t="s">
        <v>196</v>
      </c>
      <c r="H1368" t="str">
        <v>Wildcraft Hiking Bag</v>
      </c>
      <c r="I1368" t="str">
        <v>Bags</v>
      </c>
      <c r="J1368">
        <v>2</v>
      </c>
      <c r="K1368" s="6">
        <v>5499</v>
      </c>
      <c r="L1368" s="7">
        <f t="shared" si="42"/>
        <v>10998</v>
      </c>
      <c r="M1368">
        <v>0.2</v>
      </c>
      <c r="N1368" s="9">
        <v>2199.6</v>
      </c>
      <c r="O1368" s="7">
        <f t="shared" si="43"/>
        <v>10997.8</v>
      </c>
    </row>
    <row r="1369" spans="1:15" x14ac:dyDescent="0.25">
      <c r="A1369" s="5">
        <v>45103</v>
      </c>
      <c r="B1369">
        <v>1368</v>
      </c>
      <c r="C1369">
        <v>7</v>
      </c>
      <c r="D1369" t="str">
        <v>Arjun Joshi</v>
      </c>
      <c r="E1369" t="str">
        <v xml:space="preserve">Kanpur       </v>
      </c>
      <c r="F1369">
        <v>0</v>
      </c>
      <c r="G1369" t="s">
        <v>157</v>
      </c>
      <c r="H1369" t="str">
        <v>Levi's Denim Jeans</v>
      </c>
      <c r="I1369" t="str">
        <v>Clothing</v>
      </c>
      <c r="J1369">
        <v>3</v>
      </c>
      <c r="K1369" s="6">
        <v>3499</v>
      </c>
      <c r="L1369" s="7">
        <f t="shared" si="42"/>
        <v>10497</v>
      </c>
      <c r="M1369">
        <v>0</v>
      </c>
      <c r="N1369" s="9">
        <v>0</v>
      </c>
      <c r="O1369" s="7">
        <f t="shared" si="43"/>
        <v>10497</v>
      </c>
    </row>
    <row r="1370" spans="1:15" x14ac:dyDescent="0.25">
      <c r="A1370" s="5">
        <v>44151</v>
      </c>
      <c r="B1370">
        <v>1369</v>
      </c>
      <c r="C1370">
        <v>42</v>
      </c>
      <c r="D1370" t="str">
        <v>Shikha Pandey</v>
      </c>
      <c r="E1370" t="str">
        <v xml:space="preserve">Lucknow      </v>
      </c>
      <c r="F1370">
        <v>0</v>
      </c>
      <c r="G1370" t="s">
        <v>144</v>
      </c>
      <c r="H1370" t="str">
        <v>Sony Bravia 55" TV</v>
      </c>
      <c r="I1370" t="str">
        <v>Electronics</v>
      </c>
      <c r="J1370">
        <v>2</v>
      </c>
      <c r="K1370" s="6">
        <v>89999</v>
      </c>
      <c r="L1370" s="7">
        <f t="shared" si="42"/>
        <v>179998</v>
      </c>
      <c r="M1370">
        <v>0</v>
      </c>
      <c r="N1370" s="9">
        <v>0</v>
      </c>
      <c r="O1370" s="7">
        <f t="shared" si="43"/>
        <v>179998</v>
      </c>
    </row>
    <row r="1371" spans="1:15" x14ac:dyDescent="0.25">
      <c r="A1371" s="5">
        <v>45281</v>
      </c>
      <c r="B1371">
        <v>1370</v>
      </c>
      <c r="C1371">
        <v>5</v>
      </c>
      <c r="D1371" t="str">
        <v>Aniket Sharma</v>
      </c>
      <c r="E1371" t="str">
        <v xml:space="preserve">Indore       </v>
      </c>
      <c r="F1371" t="s">
        <v>232</v>
      </c>
      <c r="G1371" t="s">
        <v>189</v>
      </c>
      <c r="H1371" t="str">
        <v>Milton Thermos Flask</v>
      </c>
      <c r="I1371" t="str">
        <v>Kitchenware</v>
      </c>
      <c r="J1371">
        <v>2</v>
      </c>
      <c r="K1371" s="6">
        <v>1499</v>
      </c>
      <c r="L1371" s="7">
        <f t="shared" si="42"/>
        <v>2998</v>
      </c>
      <c r="M1371">
        <v>0.7</v>
      </c>
      <c r="N1371" s="9">
        <v>2098.6</v>
      </c>
      <c r="O1371" s="7">
        <f t="shared" si="43"/>
        <v>2997.3</v>
      </c>
    </row>
    <row r="1372" spans="1:15" x14ac:dyDescent="0.25">
      <c r="A1372" s="5">
        <v>44139</v>
      </c>
      <c r="B1372">
        <v>1371</v>
      </c>
      <c r="C1372">
        <v>47</v>
      </c>
      <c r="D1372" t="str">
        <v>Tanya Singh</v>
      </c>
      <c r="E1372" t="str">
        <v xml:space="preserve">Delhi        </v>
      </c>
      <c r="F1372">
        <v>0</v>
      </c>
      <c r="G1372" t="s">
        <v>175</v>
      </c>
      <c r="H1372" t="str">
        <v>IFB Microwave Oven</v>
      </c>
      <c r="I1372" t="str">
        <v>Home Appliances</v>
      </c>
      <c r="J1372">
        <v>2</v>
      </c>
      <c r="K1372" s="6">
        <v>10499</v>
      </c>
      <c r="L1372" s="7">
        <f t="shared" si="42"/>
        <v>20998</v>
      </c>
      <c r="M1372">
        <v>0</v>
      </c>
      <c r="N1372" s="9">
        <v>0</v>
      </c>
      <c r="O1372" s="7">
        <f t="shared" si="43"/>
        <v>20998</v>
      </c>
    </row>
    <row r="1373" spans="1:15" x14ac:dyDescent="0.25">
      <c r="A1373" s="5">
        <v>43913</v>
      </c>
      <c r="B1373">
        <v>1372</v>
      </c>
      <c r="C1373">
        <v>48</v>
      </c>
      <c r="D1373" t="str">
        <v>Vikas Tiwari</v>
      </c>
      <c r="E1373" t="str">
        <v xml:space="preserve">Bhopal       </v>
      </c>
      <c r="F1373">
        <v>0</v>
      </c>
      <c r="G1373" t="s">
        <v>191</v>
      </c>
      <c r="H1373" t="str">
        <v>Puma Backpack</v>
      </c>
      <c r="I1373" t="str">
        <v>Bags</v>
      </c>
      <c r="J1373">
        <v>2</v>
      </c>
      <c r="K1373" s="6">
        <v>2799</v>
      </c>
      <c r="L1373" s="7">
        <f t="shared" si="42"/>
        <v>5598</v>
      </c>
      <c r="M1373">
        <v>0</v>
      </c>
      <c r="N1373" s="9">
        <v>0</v>
      </c>
      <c r="O1373" s="7">
        <f t="shared" si="43"/>
        <v>5598</v>
      </c>
    </row>
    <row r="1374" spans="1:15" x14ac:dyDescent="0.25">
      <c r="A1374" s="5">
        <v>44938</v>
      </c>
      <c r="B1374">
        <v>1373</v>
      </c>
      <c r="C1374">
        <v>7</v>
      </c>
      <c r="D1374" t="str">
        <v>Arjun Joshi</v>
      </c>
      <c r="E1374" t="str">
        <v xml:space="preserve">Kanpur       </v>
      </c>
      <c r="F1374">
        <v>0</v>
      </c>
      <c r="G1374" t="s">
        <v>189</v>
      </c>
      <c r="H1374" t="str">
        <v>Milton Thermos Flask</v>
      </c>
      <c r="I1374" t="str">
        <v>Kitchenware</v>
      </c>
      <c r="J1374">
        <v>2</v>
      </c>
      <c r="K1374" s="6">
        <v>1499</v>
      </c>
      <c r="L1374" s="7">
        <f t="shared" si="42"/>
        <v>2998</v>
      </c>
      <c r="M1374">
        <v>0</v>
      </c>
      <c r="N1374" s="9">
        <v>0</v>
      </c>
      <c r="O1374" s="7">
        <f t="shared" si="43"/>
        <v>2998</v>
      </c>
    </row>
    <row r="1375" spans="1:15" x14ac:dyDescent="0.25">
      <c r="A1375" s="5">
        <v>44625</v>
      </c>
      <c r="B1375">
        <v>1374</v>
      </c>
      <c r="C1375">
        <v>7</v>
      </c>
      <c r="D1375" t="str">
        <v>Arjun Joshi</v>
      </c>
      <c r="E1375" t="str">
        <v xml:space="preserve">Kanpur       </v>
      </c>
      <c r="F1375">
        <v>0</v>
      </c>
      <c r="G1375" t="s">
        <v>146</v>
      </c>
      <c r="H1375" t="str">
        <v>HP Pavilion Laptop</v>
      </c>
      <c r="I1375" t="str">
        <v>Electronics</v>
      </c>
      <c r="J1375">
        <v>2</v>
      </c>
      <c r="K1375" s="6">
        <v>64999</v>
      </c>
      <c r="L1375" s="7">
        <f t="shared" si="42"/>
        <v>129998</v>
      </c>
      <c r="M1375">
        <v>0</v>
      </c>
      <c r="N1375" s="9">
        <v>0</v>
      </c>
      <c r="O1375" s="7">
        <f t="shared" si="43"/>
        <v>129998</v>
      </c>
    </row>
    <row r="1376" spans="1:15" x14ac:dyDescent="0.25">
      <c r="A1376" s="5">
        <v>44328</v>
      </c>
      <c r="B1376">
        <v>1375</v>
      </c>
      <c r="C1376">
        <v>20</v>
      </c>
      <c r="D1376" t="str">
        <v>Krishnan Menon</v>
      </c>
      <c r="E1376" t="str">
        <v xml:space="preserve">Chennai      </v>
      </c>
      <c r="F1376" t="s">
        <v>212</v>
      </c>
      <c r="G1376" t="s">
        <v>153</v>
      </c>
      <c r="H1376" t="str">
        <v>Adidas Sneakers</v>
      </c>
      <c r="I1376" t="str">
        <v>Footwear</v>
      </c>
      <c r="J1376">
        <v>2</v>
      </c>
      <c r="K1376" s="6">
        <v>6999</v>
      </c>
      <c r="L1376" s="7">
        <f t="shared" si="42"/>
        <v>13998</v>
      </c>
      <c r="M1376">
        <v>0.2</v>
      </c>
      <c r="N1376" s="9">
        <v>2799.6000000000004</v>
      </c>
      <c r="O1376" s="7">
        <f t="shared" si="43"/>
        <v>13997.8</v>
      </c>
    </row>
    <row r="1377" spans="1:15" x14ac:dyDescent="0.25">
      <c r="A1377" s="5">
        <v>44971</v>
      </c>
      <c r="B1377">
        <v>1376</v>
      </c>
      <c r="C1377">
        <v>39</v>
      </c>
      <c r="D1377" t="str">
        <v>Sakshi Kaur</v>
      </c>
      <c r="E1377" t="str">
        <v xml:space="preserve">Bhopal       </v>
      </c>
      <c r="F1377">
        <v>0</v>
      </c>
      <c r="G1377" t="s">
        <v>187</v>
      </c>
      <c r="H1377" t="str">
        <v>Borosil Glass Set</v>
      </c>
      <c r="I1377" t="str">
        <v>Kitchenware</v>
      </c>
      <c r="J1377">
        <v>1</v>
      </c>
      <c r="K1377" s="6">
        <v>1999</v>
      </c>
      <c r="L1377" s="7">
        <f t="shared" si="42"/>
        <v>1999</v>
      </c>
      <c r="M1377">
        <v>0</v>
      </c>
      <c r="N1377" s="9">
        <v>0</v>
      </c>
      <c r="O1377" s="7">
        <f t="shared" si="43"/>
        <v>1999</v>
      </c>
    </row>
    <row r="1378" spans="1:15" x14ac:dyDescent="0.25">
      <c r="A1378" s="5">
        <v>44609</v>
      </c>
      <c r="B1378">
        <v>1377</v>
      </c>
      <c r="C1378">
        <v>26</v>
      </c>
      <c r="D1378" t="str">
        <v>Neha Sinha</v>
      </c>
      <c r="E1378" t="str">
        <v xml:space="preserve">Kolkata      </v>
      </c>
      <c r="F1378">
        <v>0</v>
      </c>
      <c r="G1378" t="s">
        <v>139</v>
      </c>
      <c r="H1378" t="str">
        <v>Apple iPhone 14</v>
      </c>
      <c r="I1378" t="str">
        <v>Electronics</v>
      </c>
      <c r="J1378">
        <v>2</v>
      </c>
      <c r="K1378" s="6">
        <v>79999</v>
      </c>
      <c r="L1378" s="7">
        <f t="shared" si="42"/>
        <v>159998</v>
      </c>
      <c r="M1378">
        <v>0</v>
      </c>
      <c r="N1378" s="9">
        <v>0</v>
      </c>
      <c r="O1378" s="7">
        <f t="shared" si="43"/>
        <v>159998</v>
      </c>
    </row>
    <row r="1379" spans="1:15" x14ac:dyDescent="0.25">
      <c r="A1379" s="5">
        <v>44674</v>
      </c>
      <c r="B1379">
        <v>1378</v>
      </c>
      <c r="C1379">
        <v>37</v>
      </c>
      <c r="D1379" t="str">
        <v>Rohit Sen</v>
      </c>
      <c r="E1379" t="str">
        <v xml:space="preserve">Ahmedabad    </v>
      </c>
      <c r="F1379" t="s">
        <v>212</v>
      </c>
      <c r="G1379" t="s">
        <v>175</v>
      </c>
      <c r="H1379" t="str">
        <v>IFB Microwave Oven</v>
      </c>
      <c r="I1379" t="str">
        <v>Home Appliances</v>
      </c>
      <c r="J1379">
        <v>2</v>
      </c>
      <c r="K1379" s="6">
        <v>10499</v>
      </c>
      <c r="L1379" s="7">
        <f t="shared" si="42"/>
        <v>20998</v>
      </c>
      <c r="M1379">
        <v>0.2</v>
      </c>
      <c r="N1379" s="9">
        <v>4199.6000000000004</v>
      </c>
      <c r="O1379" s="7">
        <f t="shared" si="43"/>
        <v>20997.8</v>
      </c>
    </row>
    <row r="1380" spans="1:15" x14ac:dyDescent="0.25">
      <c r="A1380" s="5">
        <v>45196</v>
      </c>
      <c r="B1380">
        <v>1379</v>
      </c>
      <c r="C1380">
        <v>33</v>
      </c>
      <c r="D1380" t="str">
        <v>Rajat Saxena</v>
      </c>
      <c r="E1380" t="str">
        <v xml:space="preserve">Kanpur       </v>
      </c>
      <c r="F1380">
        <v>0</v>
      </c>
      <c r="G1380" t="s">
        <v>155</v>
      </c>
      <c r="H1380" t="str">
        <v>Puma Sports Shoes</v>
      </c>
      <c r="I1380" t="str">
        <v>Footwear</v>
      </c>
      <c r="J1380">
        <v>1</v>
      </c>
      <c r="K1380" s="6">
        <v>5499</v>
      </c>
      <c r="L1380" s="7">
        <f t="shared" si="42"/>
        <v>5499</v>
      </c>
      <c r="M1380">
        <v>0</v>
      </c>
      <c r="N1380" s="9">
        <v>0</v>
      </c>
      <c r="O1380" s="7">
        <f t="shared" si="43"/>
        <v>5499</v>
      </c>
    </row>
    <row r="1381" spans="1:15" x14ac:dyDescent="0.25">
      <c r="A1381" s="5">
        <v>43955</v>
      </c>
      <c r="B1381">
        <v>1380</v>
      </c>
      <c r="C1381">
        <v>12</v>
      </c>
      <c r="D1381" t="str">
        <v>Gaurav Nair</v>
      </c>
      <c r="E1381" t="str">
        <v xml:space="preserve">Pune         </v>
      </c>
      <c r="F1381" t="s">
        <v>212</v>
      </c>
      <c r="G1381" t="s">
        <v>139</v>
      </c>
      <c r="H1381" t="str">
        <v>Apple iPhone 14</v>
      </c>
      <c r="I1381" t="str">
        <v>Electronics</v>
      </c>
      <c r="J1381">
        <v>1</v>
      </c>
      <c r="K1381" s="6">
        <v>79999</v>
      </c>
      <c r="L1381" s="7">
        <f t="shared" si="42"/>
        <v>79999</v>
      </c>
      <c r="M1381">
        <v>0.2</v>
      </c>
      <c r="N1381" s="9">
        <v>15999.800000000001</v>
      </c>
      <c r="O1381" s="7">
        <f t="shared" si="43"/>
        <v>79998.8</v>
      </c>
    </row>
    <row r="1382" spans="1:15" x14ac:dyDescent="0.25">
      <c r="A1382" s="5">
        <v>45003</v>
      </c>
      <c r="B1382">
        <v>1381</v>
      </c>
      <c r="C1382">
        <v>44</v>
      </c>
      <c r="D1382" t="str">
        <v>Simran Kaur</v>
      </c>
      <c r="E1382" t="str">
        <v xml:space="preserve">Mumbai       </v>
      </c>
      <c r="F1382">
        <v>0</v>
      </c>
      <c r="G1382" t="s">
        <v>153</v>
      </c>
      <c r="H1382" t="str">
        <v>Adidas Sneakers</v>
      </c>
      <c r="I1382" t="str">
        <v>Footwear</v>
      </c>
      <c r="J1382">
        <v>1</v>
      </c>
      <c r="K1382" s="6">
        <v>6999</v>
      </c>
      <c r="L1382" s="7">
        <f t="shared" si="42"/>
        <v>6999</v>
      </c>
      <c r="M1382">
        <v>0</v>
      </c>
      <c r="N1382" s="9">
        <v>0</v>
      </c>
      <c r="O1382" s="7">
        <f t="shared" si="43"/>
        <v>6999</v>
      </c>
    </row>
    <row r="1383" spans="1:15" x14ac:dyDescent="0.25">
      <c r="A1383" s="5">
        <v>44727</v>
      </c>
      <c r="B1383">
        <v>1382</v>
      </c>
      <c r="C1383">
        <v>6</v>
      </c>
      <c r="D1383" t="str">
        <v>Anjali Rao</v>
      </c>
      <c r="E1383" t="str">
        <v xml:space="preserve">Bhopal       </v>
      </c>
      <c r="F1383">
        <v>0</v>
      </c>
      <c r="G1383" t="s">
        <v>173</v>
      </c>
      <c r="H1383" t="str">
        <v>LG Washing Machine</v>
      </c>
      <c r="I1383" t="str">
        <v>Home Appliances</v>
      </c>
      <c r="J1383">
        <v>2</v>
      </c>
      <c r="K1383" s="6">
        <v>24999</v>
      </c>
      <c r="L1383" s="7">
        <f t="shared" si="42"/>
        <v>49998</v>
      </c>
      <c r="M1383">
        <v>0</v>
      </c>
      <c r="N1383" s="9">
        <v>0</v>
      </c>
      <c r="O1383" s="7">
        <f t="shared" si="43"/>
        <v>49998</v>
      </c>
    </row>
    <row r="1384" spans="1:15" x14ac:dyDescent="0.25">
      <c r="A1384" s="5">
        <v>44885</v>
      </c>
      <c r="B1384">
        <v>1383</v>
      </c>
      <c r="C1384">
        <v>13</v>
      </c>
      <c r="D1384" t="str">
        <v>Isha Reddy</v>
      </c>
      <c r="E1384" t="str">
        <v xml:space="preserve">Bhopal       </v>
      </c>
      <c r="F1384">
        <v>0</v>
      </c>
      <c r="G1384" t="s">
        <v>201</v>
      </c>
      <c r="H1384" t="str">
        <v>Dove Soap Pack</v>
      </c>
      <c r="I1384" t="str">
        <v>Personal Care</v>
      </c>
      <c r="J1384">
        <v>3</v>
      </c>
      <c r="K1384" s="6">
        <v>349</v>
      </c>
      <c r="L1384" s="7">
        <f t="shared" si="42"/>
        <v>1047</v>
      </c>
      <c r="M1384">
        <v>0</v>
      </c>
      <c r="N1384" s="9">
        <v>0</v>
      </c>
      <c r="O1384" s="7">
        <f t="shared" si="43"/>
        <v>1047</v>
      </c>
    </row>
    <row r="1385" spans="1:15" x14ac:dyDescent="0.25">
      <c r="A1385" s="5">
        <v>44955</v>
      </c>
      <c r="B1385">
        <v>1384</v>
      </c>
      <c r="C1385">
        <v>5</v>
      </c>
      <c r="D1385" t="str">
        <v>Aniket Sharma</v>
      </c>
      <c r="E1385" t="str">
        <v xml:space="preserve">Indore       </v>
      </c>
      <c r="F1385">
        <v>0</v>
      </c>
      <c r="G1385" t="s">
        <v>162</v>
      </c>
      <c r="H1385" t="str">
        <v>H&amp;M T-Shirt</v>
      </c>
      <c r="I1385" t="str">
        <v>Clothing</v>
      </c>
      <c r="J1385">
        <v>1</v>
      </c>
      <c r="K1385" s="6">
        <v>1499</v>
      </c>
      <c r="L1385" s="7">
        <f t="shared" si="42"/>
        <v>1499</v>
      </c>
      <c r="M1385">
        <v>0</v>
      </c>
      <c r="N1385" s="9">
        <v>0</v>
      </c>
      <c r="O1385" s="7">
        <f t="shared" si="43"/>
        <v>1499</v>
      </c>
    </row>
    <row r="1386" spans="1:15" x14ac:dyDescent="0.25">
      <c r="A1386" s="5">
        <v>44449</v>
      </c>
      <c r="B1386">
        <v>1385</v>
      </c>
      <c r="C1386">
        <v>5</v>
      </c>
      <c r="D1386" t="str">
        <v>Aniket Sharma</v>
      </c>
      <c r="E1386" t="str">
        <v xml:space="preserve">Indore       </v>
      </c>
      <c r="F1386">
        <v>0</v>
      </c>
      <c r="G1386" t="s">
        <v>201</v>
      </c>
      <c r="H1386" t="str">
        <v>Dove Soap Pack</v>
      </c>
      <c r="I1386" t="str">
        <v>Personal Care</v>
      </c>
      <c r="J1386">
        <v>3</v>
      </c>
      <c r="K1386" s="6">
        <v>349</v>
      </c>
      <c r="L1386" s="7">
        <f t="shared" si="42"/>
        <v>1047</v>
      </c>
      <c r="M1386">
        <v>0</v>
      </c>
      <c r="N1386" s="9">
        <v>0</v>
      </c>
      <c r="O1386" s="7">
        <f t="shared" si="43"/>
        <v>1047</v>
      </c>
    </row>
    <row r="1387" spans="1:15" x14ac:dyDescent="0.25">
      <c r="A1387" s="5">
        <v>43999</v>
      </c>
      <c r="B1387">
        <v>1386</v>
      </c>
      <c r="C1387">
        <v>49</v>
      </c>
      <c r="D1387" t="str">
        <v>Viraj Patel</v>
      </c>
      <c r="E1387" t="str">
        <v xml:space="preserve">Lucknow      </v>
      </c>
      <c r="F1387">
        <v>0</v>
      </c>
      <c r="G1387" t="s">
        <v>203</v>
      </c>
      <c r="H1387" t="str">
        <v>Colgate Toothpaste</v>
      </c>
      <c r="I1387" t="str">
        <v>Personal Care</v>
      </c>
      <c r="J1387">
        <v>1</v>
      </c>
      <c r="K1387" s="6">
        <v>99</v>
      </c>
      <c r="L1387" s="7">
        <f t="shared" si="42"/>
        <v>99</v>
      </c>
      <c r="M1387">
        <v>0</v>
      </c>
      <c r="N1387" s="9">
        <v>0</v>
      </c>
      <c r="O1387" s="7">
        <f t="shared" si="43"/>
        <v>99</v>
      </c>
    </row>
    <row r="1388" spans="1:15" x14ac:dyDescent="0.25">
      <c r="A1388" s="5">
        <v>44422</v>
      </c>
      <c r="B1388">
        <v>1387</v>
      </c>
      <c r="C1388">
        <v>22</v>
      </c>
      <c r="D1388" t="str">
        <v>Manish Dubey</v>
      </c>
      <c r="E1388" t="str">
        <v xml:space="preserve">Bangalore    </v>
      </c>
      <c r="F1388">
        <v>0</v>
      </c>
      <c r="G1388" t="s">
        <v>171</v>
      </c>
      <c r="H1388" t="str">
        <v>Philips Air Fryer</v>
      </c>
      <c r="I1388" t="str">
        <v>Home Appliances</v>
      </c>
      <c r="J1388">
        <v>2</v>
      </c>
      <c r="K1388" s="6">
        <v>8499</v>
      </c>
      <c r="L1388" s="7">
        <f t="shared" si="42"/>
        <v>16998</v>
      </c>
      <c r="M1388">
        <v>0</v>
      </c>
      <c r="N1388" s="9">
        <v>0</v>
      </c>
      <c r="O1388" s="7">
        <f t="shared" si="43"/>
        <v>16998</v>
      </c>
    </row>
    <row r="1389" spans="1:15" x14ac:dyDescent="0.25">
      <c r="A1389" s="5">
        <v>44505</v>
      </c>
      <c r="B1389">
        <v>1388</v>
      </c>
      <c r="C1389">
        <v>18</v>
      </c>
      <c r="D1389" t="str">
        <v>Karan Sethi</v>
      </c>
      <c r="E1389" t="str">
        <v>Visakhapatnam</v>
      </c>
      <c r="F1389">
        <v>0</v>
      </c>
      <c r="G1389" t="s">
        <v>162</v>
      </c>
      <c r="H1389" t="str">
        <v>H&amp;M T-Shirt</v>
      </c>
      <c r="I1389" t="str">
        <v>Clothing</v>
      </c>
      <c r="J1389">
        <v>2</v>
      </c>
      <c r="K1389" s="6">
        <v>1499</v>
      </c>
      <c r="L1389" s="7">
        <f t="shared" si="42"/>
        <v>2998</v>
      </c>
      <c r="M1389">
        <v>0</v>
      </c>
      <c r="N1389" s="9">
        <v>0</v>
      </c>
      <c r="O1389" s="7">
        <f t="shared" si="43"/>
        <v>2998</v>
      </c>
    </row>
    <row r="1390" spans="1:15" x14ac:dyDescent="0.25">
      <c r="A1390" s="5">
        <v>44209</v>
      </c>
      <c r="B1390">
        <v>1389</v>
      </c>
      <c r="C1390">
        <v>39</v>
      </c>
      <c r="D1390" t="str">
        <v>Sakshi Kaur</v>
      </c>
      <c r="E1390" t="str">
        <v xml:space="preserve">Bhopal       </v>
      </c>
      <c r="F1390">
        <v>0</v>
      </c>
      <c r="G1390" t="s">
        <v>198</v>
      </c>
      <c r="H1390" t="str">
        <v>L'Oreal Shampoo</v>
      </c>
      <c r="I1390" t="str">
        <v>Personal Care</v>
      </c>
      <c r="J1390">
        <v>3</v>
      </c>
      <c r="K1390" s="6">
        <v>699</v>
      </c>
      <c r="L1390" s="7">
        <f t="shared" si="42"/>
        <v>2097</v>
      </c>
      <c r="M1390">
        <v>0</v>
      </c>
      <c r="N1390" s="9">
        <v>0</v>
      </c>
      <c r="O1390" s="7">
        <f t="shared" si="43"/>
        <v>2097</v>
      </c>
    </row>
    <row r="1391" spans="1:15" x14ac:dyDescent="0.25">
      <c r="A1391" s="5">
        <v>45172</v>
      </c>
      <c r="B1391">
        <v>1390</v>
      </c>
      <c r="C1391">
        <v>10</v>
      </c>
      <c r="D1391" t="str">
        <v>Dhruv Desai</v>
      </c>
      <c r="E1391" t="str">
        <v xml:space="preserve">Pune         </v>
      </c>
      <c r="F1391">
        <v>0</v>
      </c>
      <c r="G1391" t="s">
        <v>144</v>
      </c>
      <c r="H1391" t="str">
        <v>Sony Bravia 55" TV</v>
      </c>
      <c r="I1391" t="str">
        <v>Electronics</v>
      </c>
      <c r="J1391">
        <v>3</v>
      </c>
      <c r="K1391" s="6">
        <v>89999</v>
      </c>
      <c r="L1391" s="7">
        <f t="shared" si="42"/>
        <v>269997</v>
      </c>
      <c r="M1391">
        <v>0</v>
      </c>
      <c r="N1391" s="9">
        <v>0</v>
      </c>
      <c r="O1391" s="7">
        <f t="shared" si="43"/>
        <v>269997</v>
      </c>
    </row>
    <row r="1392" spans="1:15" x14ac:dyDescent="0.25">
      <c r="A1392" s="5">
        <v>44684</v>
      </c>
      <c r="B1392">
        <v>1391</v>
      </c>
      <c r="C1392">
        <v>30</v>
      </c>
      <c r="D1392" t="str">
        <v>Pooja Chatterjee</v>
      </c>
      <c r="E1392" t="str">
        <v xml:space="preserve">Patna        </v>
      </c>
      <c r="F1392" t="s">
        <v>212</v>
      </c>
      <c r="G1392" t="s">
        <v>184</v>
      </c>
      <c r="H1392" t="str">
        <v>Tupperware Lunch Box</v>
      </c>
      <c r="I1392" t="str">
        <v>Kitchenware</v>
      </c>
      <c r="J1392">
        <v>3</v>
      </c>
      <c r="K1392" s="6">
        <v>1299</v>
      </c>
      <c r="L1392" s="7">
        <f t="shared" si="42"/>
        <v>3897</v>
      </c>
      <c r="M1392">
        <v>0.2</v>
      </c>
      <c r="N1392" s="9">
        <v>779.40000000000009</v>
      </c>
      <c r="O1392" s="7">
        <f t="shared" si="43"/>
        <v>3896.8</v>
      </c>
    </row>
    <row r="1393" spans="1:15" x14ac:dyDescent="0.25">
      <c r="A1393" s="5">
        <v>44193</v>
      </c>
      <c r="B1393">
        <v>1392</v>
      </c>
      <c r="C1393">
        <v>41</v>
      </c>
      <c r="D1393" t="str">
        <v>Sanjay Mathew</v>
      </c>
      <c r="E1393" t="str">
        <v xml:space="preserve">Nagpur       </v>
      </c>
      <c r="F1393">
        <v>0</v>
      </c>
      <c r="G1393" t="s">
        <v>205</v>
      </c>
      <c r="H1393" t="str">
        <v>Nivea Body Lotion</v>
      </c>
      <c r="I1393" t="str">
        <v>Personal Care</v>
      </c>
      <c r="J1393">
        <v>2</v>
      </c>
      <c r="K1393" s="6">
        <v>399</v>
      </c>
      <c r="L1393" s="7">
        <f t="shared" si="42"/>
        <v>798</v>
      </c>
      <c r="M1393">
        <v>0</v>
      </c>
      <c r="N1393" s="9">
        <v>0</v>
      </c>
      <c r="O1393" s="7">
        <f t="shared" si="43"/>
        <v>798</v>
      </c>
    </row>
    <row r="1394" spans="1:15" x14ac:dyDescent="0.25">
      <c r="A1394" s="5">
        <v>44681</v>
      </c>
      <c r="B1394">
        <v>1393</v>
      </c>
      <c r="C1394">
        <v>23</v>
      </c>
      <c r="D1394" t="str">
        <v>Meera Bansal</v>
      </c>
      <c r="E1394" t="str">
        <v xml:space="preserve">Hyderabad    </v>
      </c>
      <c r="F1394" t="s">
        <v>212</v>
      </c>
      <c r="G1394" t="s">
        <v>164</v>
      </c>
      <c r="H1394" t="str">
        <v>FabIndia Kurta</v>
      </c>
      <c r="I1394" t="str">
        <v>Clothing</v>
      </c>
      <c r="J1394">
        <v>2</v>
      </c>
      <c r="K1394" s="6">
        <v>2999</v>
      </c>
      <c r="L1394" s="7">
        <f t="shared" si="42"/>
        <v>5998</v>
      </c>
      <c r="M1394">
        <v>0.2</v>
      </c>
      <c r="N1394" s="9">
        <v>1199.6000000000001</v>
      </c>
      <c r="O1394" s="7">
        <f t="shared" si="43"/>
        <v>5997.8</v>
      </c>
    </row>
    <row r="1395" spans="1:15" x14ac:dyDescent="0.25">
      <c r="A1395" s="5">
        <v>44512</v>
      </c>
      <c r="B1395">
        <v>1394</v>
      </c>
      <c r="C1395">
        <v>27</v>
      </c>
      <c r="D1395" t="str">
        <v>Nikita Ahuja</v>
      </c>
      <c r="E1395" t="str">
        <v xml:space="preserve">Mumbai       </v>
      </c>
      <c r="F1395">
        <v>0</v>
      </c>
      <c r="G1395" t="s">
        <v>144</v>
      </c>
      <c r="H1395" t="str">
        <v>Sony Bravia 55" TV</v>
      </c>
      <c r="I1395" t="str">
        <v>Electronics</v>
      </c>
      <c r="J1395">
        <v>2</v>
      </c>
      <c r="K1395" s="6">
        <v>89999</v>
      </c>
      <c r="L1395" s="7">
        <f t="shared" si="42"/>
        <v>179998</v>
      </c>
      <c r="M1395">
        <v>0</v>
      </c>
      <c r="N1395" s="9">
        <v>0</v>
      </c>
      <c r="O1395" s="7">
        <f t="shared" si="43"/>
        <v>179998</v>
      </c>
    </row>
    <row r="1396" spans="1:15" x14ac:dyDescent="0.25">
      <c r="A1396" s="5">
        <v>45211</v>
      </c>
      <c r="B1396">
        <v>1395</v>
      </c>
      <c r="C1396">
        <v>46</v>
      </c>
      <c r="D1396" t="str">
        <v>Tanvi Nair</v>
      </c>
      <c r="E1396" t="str">
        <v xml:space="preserve">Indore       </v>
      </c>
      <c r="F1396">
        <v>0</v>
      </c>
      <c r="G1396" t="s">
        <v>194</v>
      </c>
      <c r="H1396" t="str">
        <v>American Tourister Suitcase</v>
      </c>
      <c r="I1396" t="str">
        <v>Bags</v>
      </c>
      <c r="J1396">
        <v>3</v>
      </c>
      <c r="K1396" s="6">
        <v>8999</v>
      </c>
      <c r="L1396" s="7">
        <f t="shared" si="42"/>
        <v>26997</v>
      </c>
      <c r="M1396">
        <v>0</v>
      </c>
      <c r="N1396" s="9">
        <v>0</v>
      </c>
      <c r="O1396" s="7">
        <f t="shared" si="43"/>
        <v>26997</v>
      </c>
    </row>
    <row r="1397" spans="1:15" x14ac:dyDescent="0.25">
      <c r="A1397" s="5">
        <v>44668</v>
      </c>
      <c r="B1397">
        <v>1396</v>
      </c>
      <c r="C1397">
        <v>8</v>
      </c>
      <c r="D1397" t="str">
        <v>Aryan Gupta</v>
      </c>
      <c r="E1397" t="str">
        <v xml:space="preserve">Mumbai       </v>
      </c>
      <c r="F1397" t="s">
        <v>212</v>
      </c>
      <c r="G1397" t="s">
        <v>162</v>
      </c>
      <c r="H1397" t="str">
        <v>H&amp;M T-Shirt</v>
      </c>
      <c r="I1397" t="str">
        <v>Clothing</v>
      </c>
      <c r="J1397">
        <v>2</v>
      </c>
      <c r="K1397" s="6">
        <v>1499</v>
      </c>
      <c r="L1397" s="7">
        <f t="shared" si="42"/>
        <v>2998</v>
      </c>
      <c r="M1397">
        <v>0.2</v>
      </c>
      <c r="N1397" s="9">
        <v>599.6</v>
      </c>
      <c r="O1397" s="7">
        <f t="shared" si="43"/>
        <v>2997.8</v>
      </c>
    </row>
    <row r="1398" spans="1:15" x14ac:dyDescent="0.25">
      <c r="A1398" s="5">
        <v>44156</v>
      </c>
      <c r="B1398">
        <v>1397</v>
      </c>
      <c r="C1398">
        <v>45</v>
      </c>
      <c r="D1398" t="str">
        <v>Sneha Sharma</v>
      </c>
      <c r="E1398" t="str">
        <v xml:space="preserve">Jaipur       </v>
      </c>
      <c r="F1398">
        <v>0</v>
      </c>
      <c r="G1398" t="s">
        <v>182</v>
      </c>
      <c r="H1398" t="str">
        <v>Fossil Smartwatch</v>
      </c>
      <c r="I1398" t="str">
        <v>Accessories</v>
      </c>
      <c r="J1398">
        <v>2</v>
      </c>
      <c r="K1398" s="6">
        <v>12999</v>
      </c>
      <c r="L1398" s="7">
        <f t="shared" si="42"/>
        <v>25998</v>
      </c>
      <c r="M1398">
        <v>0</v>
      </c>
      <c r="N1398" s="9">
        <v>0</v>
      </c>
      <c r="O1398" s="7">
        <f t="shared" si="43"/>
        <v>25998</v>
      </c>
    </row>
    <row r="1399" spans="1:15" x14ac:dyDescent="0.25">
      <c r="A1399" s="5">
        <v>43932</v>
      </c>
      <c r="B1399">
        <v>1398</v>
      </c>
      <c r="C1399">
        <v>42</v>
      </c>
      <c r="D1399" t="str">
        <v>Shikha Pandey</v>
      </c>
      <c r="E1399" t="str">
        <v xml:space="preserve">Lucknow      </v>
      </c>
      <c r="F1399" t="s">
        <v>212</v>
      </c>
      <c r="G1399" t="s">
        <v>179</v>
      </c>
      <c r="H1399" t="str">
        <v>Titan Wrist Watch</v>
      </c>
      <c r="I1399" t="str">
        <v>Accessories</v>
      </c>
      <c r="J1399">
        <v>3</v>
      </c>
      <c r="K1399" s="6">
        <v>5999</v>
      </c>
      <c r="L1399" s="7">
        <f t="shared" si="42"/>
        <v>17997</v>
      </c>
      <c r="M1399">
        <v>0.2</v>
      </c>
      <c r="N1399" s="9">
        <v>3599.4</v>
      </c>
      <c r="O1399" s="7">
        <f t="shared" si="43"/>
        <v>17996.8</v>
      </c>
    </row>
    <row r="1400" spans="1:15" x14ac:dyDescent="0.25">
      <c r="A1400" s="5">
        <v>44623</v>
      </c>
      <c r="B1400">
        <v>1399</v>
      </c>
      <c r="C1400">
        <v>32</v>
      </c>
      <c r="D1400" t="str">
        <v>Priya Arora</v>
      </c>
      <c r="E1400" t="str">
        <v xml:space="preserve">Kolkata      </v>
      </c>
      <c r="F1400">
        <v>0</v>
      </c>
      <c r="G1400" t="s">
        <v>191</v>
      </c>
      <c r="H1400" t="str">
        <v>Puma Backpack</v>
      </c>
      <c r="I1400" t="str">
        <v>Bags</v>
      </c>
      <c r="J1400">
        <v>2</v>
      </c>
      <c r="K1400" s="6">
        <v>2799</v>
      </c>
      <c r="L1400" s="7">
        <f t="shared" si="42"/>
        <v>5598</v>
      </c>
      <c r="M1400">
        <v>0</v>
      </c>
      <c r="N1400" s="9">
        <v>0</v>
      </c>
      <c r="O1400" s="7">
        <f t="shared" si="43"/>
        <v>5598</v>
      </c>
    </row>
    <row r="1401" spans="1:15" x14ac:dyDescent="0.25">
      <c r="A1401" s="5">
        <v>43936</v>
      </c>
      <c r="B1401">
        <v>1400</v>
      </c>
      <c r="C1401">
        <v>46</v>
      </c>
      <c r="D1401" t="str">
        <v>Tanvi Nair</v>
      </c>
      <c r="E1401" t="str">
        <v xml:space="preserve">Indore       </v>
      </c>
      <c r="F1401" t="s">
        <v>212</v>
      </c>
      <c r="G1401" t="s">
        <v>146</v>
      </c>
      <c r="H1401" t="str">
        <v>HP Pavilion Laptop</v>
      </c>
      <c r="I1401" t="str">
        <v>Electronics</v>
      </c>
      <c r="J1401">
        <v>1</v>
      </c>
      <c r="K1401" s="6">
        <v>64999</v>
      </c>
      <c r="L1401" s="7">
        <f t="shared" si="42"/>
        <v>64999</v>
      </c>
      <c r="M1401">
        <v>0.2</v>
      </c>
      <c r="N1401" s="9">
        <v>12999.800000000001</v>
      </c>
      <c r="O1401" s="7">
        <f t="shared" si="43"/>
        <v>64998.8</v>
      </c>
    </row>
    <row r="1402" spans="1:15" x14ac:dyDescent="0.25">
      <c r="A1402" s="5">
        <v>45043</v>
      </c>
      <c r="B1402">
        <v>1401</v>
      </c>
      <c r="C1402">
        <v>7</v>
      </c>
      <c r="D1402" t="str">
        <v>Arjun Joshi</v>
      </c>
      <c r="E1402" t="str">
        <v xml:space="preserve">Kanpur       </v>
      </c>
      <c r="F1402" t="s">
        <v>212</v>
      </c>
      <c r="G1402" t="s">
        <v>166</v>
      </c>
      <c r="H1402" t="str">
        <v>Raymond Suit</v>
      </c>
      <c r="I1402" t="str">
        <v>Clothing</v>
      </c>
      <c r="J1402">
        <v>3</v>
      </c>
      <c r="K1402" s="6">
        <v>15999</v>
      </c>
      <c r="L1402" s="7">
        <f t="shared" si="42"/>
        <v>47997</v>
      </c>
      <c r="M1402">
        <v>0.2</v>
      </c>
      <c r="N1402" s="9">
        <v>9599.4</v>
      </c>
      <c r="O1402" s="7">
        <f t="shared" si="43"/>
        <v>47996.800000000003</v>
      </c>
    </row>
    <row r="1403" spans="1:15" x14ac:dyDescent="0.25">
      <c r="A1403" s="5">
        <v>44672</v>
      </c>
      <c r="B1403">
        <v>1402</v>
      </c>
      <c r="C1403">
        <v>7</v>
      </c>
      <c r="D1403" t="str">
        <v>Arjun Joshi</v>
      </c>
      <c r="E1403" t="str">
        <v xml:space="preserve">Kanpur       </v>
      </c>
      <c r="F1403" t="s">
        <v>212</v>
      </c>
      <c r="G1403" t="s">
        <v>187</v>
      </c>
      <c r="H1403" t="str">
        <v>Borosil Glass Set</v>
      </c>
      <c r="I1403" t="str">
        <v>Kitchenware</v>
      </c>
      <c r="J1403">
        <v>1</v>
      </c>
      <c r="K1403" s="6">
        <v>1999</v>
      </c>
      <c r="L1403" s="7">
        <f t="shared" si="42"/>
        <v>1999</v>
      </c>
      <c r="M1403">
        <v>0.2</v>
      </c>
      <c r="N1403" s="9">
        <v>399.8</v>
      </c>
      <c r="O1403" s="7">
        <f t="shared" si="43"/>
        <v>1998.8</v>
      </c>
    </row>
    <row r="1404" spans="1:15" x14ac:dyDescent="0.25">
      <c r="A1404" s="5">
        <v>44175</v>
      </c>
      <c r="B1404">
        <v>1403</v>
      </c>
      <c r="C1404">
        <v>38</v>
      </c>
      <c r="D1404" t="str">
        <v>Saanvi Pillai</v>
      </c>
      <c r="E1404" t="str">
        <v xml:space="preserve">Lucknow      </v>
      </c>
      <c r="F1404">
        <v>0</v>
      </c>
      <c r="G1404" t="s">
        <v>168</v>
      </c>
      <c r="H1404" t="str">
        <v>Bajaj Mixer Grinder</v>
      </c>
      <c r="I1404" t="str">
        <v>Home Appliances</v>
      </c>
      <c r="J1404">
        <v>3</v>
      </c>
      <c r="K1404" s="6">
        <v>4999</v>
      </c>
      <c r="L1404" s="7">
        <f t="shared" si="42"/>
        <v>14997</v>
      </c>
      <c r="M1404">
        <v>0</v>
      </c>
      <c r="N1404" s="9">
        <v>0</v>
      </c>
      <c r="O1404" s="7">
        <f t="shared" si="43"/>
        <v>14997</v>
      </c>
    </row>
    <row r="1405" spans="1:15" x14ac:dyDescent="0.25">
      <c r="A1405" s="5">
        <v>44849</v>
      </c>
      <c r="B1405">
        <v>1404</v>
      </c>
      <c r="C1405">
        <v>20</v>
      </c>
      <c r="D1405" t="str">
        <v>Krishnan Menon</v>
      </c>
      <c r="E1405" t="str">
        <v xml:space="preserve">Chennai      </v>
      </c>
      <c r="F1405">
        <v>0</v>
      </c>
      <c r="G1405" t="s">
        <v>142</v>
      </c>
      <c r="H1405" t="str">
        <v>Samsung Galaxy S21</v>
      </c>
      <c r="I1405" t="str">
        <v>Electronics</v>
      </c>
      <c r="J1405">
        <v>2</v>
      </c>
      <c r="K1405" s="6">
        <v>69999</v>
      </c>
      <c r="L1405" s="7">
        <f t="shared" si="42"/>
        <v>139998</v>
      </c>
      <c r="M1405">
        <v>0</v>
      </c>
      <c r="N1405" s="9">
        <v>0</v>
      </c>
      <c r="O1405" s="7">
        <f t="shared" si="43"/>
        <v>139998</v>
      </c>
    </row>
    <row r="1406" spans="1:15" x14ac:dyDescent="0.25">
      <c r="A1406" s="5">
        <v>45281</v>
      </c>
      <c r="B1406">
        <v>1405</v>
      </c>
      <c r="C1406">
        <v>41</v>
      </c>
      <c r="D1406" t="str">
        <v>Sanjay Mathew</v>
      </c>
      <c r="E1406" t="str">
        <v xml:space="preserve">Nagpur       </v>
      </c>
      <c r="F1406" t="s">
        <v>232</v>
      </c>
      <c r="G1406" t="s">
        <v>184</v>
      </c>
      <c r="H1406" t="str">
        <v>Tupperware Lunch Box</v>
      </c>
      <c r="I1406" t="str">
        <v>Kitchenware</v>
      </c>
      <c r="J1406">
        <v>1</v>
      </c>
      <c r="K1406" s="6">
        <v>1299</v>
      </c>
      <c r="L1406" s="7">
        <f t="shared" si="42"/>
        <v>1299</v>
      </c>
      <c r="M1406">
        <v>0.7</v>
      </c>
      <c r="N1406" s="9">
        <v>909.3</v>
      </c>
      <c r="O1406" s="7">
        <f t="shared" si="43"/>
        <v>1298.3</v>
      </c>
    </row>
    <row r="1407" spans="1:15" x14ac:dyDescent="0.25">
      <c r="A1407" s="5">
        <v>44913</v>
      </c>
      <c r="B1407">
        <v>1406</v>
      </c>
      <c r="C1407">
        <v>42</v>
      </c>
      <c r="D1407" t="str">
        <v>Shikha Pandey</v>
      </c>
      <c r="E1407" t="str">
        <v xml:space="preserve">Lucknow      </v>
      </c>
      <c r="F1407">
        <v>0</v>
      </c>
      <c r="G1407" t="s">
        <v>166</v>
      </c>
      <c r="H1407" t="str">
        <v>Raymond Suit</v>
      </c>
      <c r="I1407" t="str">
        <v>Clothing</v>
      </c>
      <c r="J1407">
        <v>2</v>
      </c>
      <c r="K1407" s="6">
        <v>15999</v>
      </c>
      <c r="L1407" s="7">
        <f t="shared" si="42"/>
        <v>31998</v>
      </c>
      <c r="M1407">
        <v>0</v>
      </c>
      <c r="N1407" s="9">
        <v>0</v>
      </c>
      <c r="O1407" s="7">
        <f t="shared" si="43"/>
        <v>31998</v>
      </c>
    </row>
    <row r="1408" spans="1:15" x14ac:dyDescent="0.25">
      <c r="A1408" s="5">
        <v>44889</v>
      </c>
      <c r="B1408">
        <v>1407</v>
      </c>
      <c r="C1408">
        <v>50</v>
      </c>
      <c r="D1408" t="str">
        <v>Yash Malhotra</v>
      </c>
      <c r="E1408" t="str">
        <v xml:space="preserve">Lucknow      </v>
      </c>
      <c r="F1408">
        <v>0</v>
      </c>
      <c r="G1408" t="s">
        <v>148</v>
      </c>
      <c r="H1408" t="str">
        <v>Apple MacBook Air</v>
      </c>
      <c r="I1408" t="str">
        <v>Electronics</v>
      </c>
      <c r="J1408">
        <v>3</v>
      </c>
      <c r="K1408" s="6">
        <v>92499</v>
      </c>
      <c r="L1408" s="7">
        <f t="shared" si="42"/>
        <v>277497</v>
      </c>
      <c r="M1408">
        <v>0</v>
      </c>
      <c r="N1408" s="9">
        <v>0</v>
      </c>
      <c r="O1408" s="7">
        <f t="shared" si="43"/>
        <v>277497</v>
      </c>
    </row>
    <row r="1409" spans="1:15" x14ac:dyDescent="0.25">
      <c r="A1409" s="5">
        <v>44516</v>
      </c>
      <c r="B1409">
        <v>1408</v>
      </c>
      <c r="C1409">
        <v>42</v>
      </c>
      <c r="D1409" t="str">
        <v>Shikha Pandey</v>
      </c>
      <c r="E1409" t="str">
        <v xml:space="preserve">Lucknow      </v>
      </c>
      <c r="F1409">
        <v>0</v>
      </c>
      <c r="G1409" t="s">
        <v>160</v>
      </c>
      <c r="H1409" t="str">
        <v>Zara Casual Shirt</v>
      </c>
      <c r="I1409" t="str">
        <v>Clothing</v>
      </c>
      <c r="J1409">
        <v>2</v>
      </c>
      <c r="K1409" s="6">
        <v>2199</v>
      </c>
      <c r="L1409" s="7">
        <f t="shared" si="42"/>
        <v>4398</v>
      </c>
      <c r="M1409">
        <v>0</v>
      </c>
      <c r="N1409" s="9">
        <v>0</v>
      </c>
      <c r="O1409" s="7">
        <f t="shared" si="43"/>
        <v>4398</v>
      </c>
    </row>
    <row r="1410" spans="1:15" x14ac:dyDescent="0.25">
      <c r="A1410" s="5">
        <v>44124</v>
      </c>
      <c r="B1410">
        <v>1409</v>
      </c>
      <c r="C1410">
        <v>42</v>
      </c>
      <c r="D1410" t="str">
        <v>Shikha Pandey</v>
      </c>
      <c r="E1410" t="str">
        <v xml:space="preserve">Lucknow      </v>
      </c>
      <c r="F1410">
        <v>0</v>
      </c>
      <c r="G1410" t="s">
        <v>144</v>
      </c>
      <c r="H1410" t="str">
        <v>Sony Bravia 55" TV</v>
      </c>
      <c r="I1410" t="str">
        <v>Electronics</v>
      </c>
      <c r="J1410">
        <v>1</v>
      </c>
      <c r="K1410" s="6">
        <v>89999</v>
      </c>
      <c r="L1410" s="7">
        <f t="shared" si="42"/>
        <v>89999</v>
      </c>
      <c r="M1410">
        <v>0</v>
      </c>
      <c r="N1410" s="9">
        <v>0</v>
      </c>
      <c r="O1410" s="7">
        <f t="shared" si="43"/>
        <v>89999</v>
      </c>
    </row>
    <row r="1411" spans="1:15" x14ac:dyDescent="0.25">
      <c r="A1411" s="5">
        <v>44152</v>
      </c>
      <c r="B1411">
        <v>1410</v>
      </c>
      <c r="C1411">
        <v>21</v>
      </c>
      <c r="D1411" t="str">
        <v>Lavanya Jain</v>
      </c>
      <c r="E1411" t="str">
        <v xml:space="preserve">Indore       </v>
      </c>
      <c r="F1411">
        <v>0</v>
      </c>
      <c r="G1411" t="s">
        <v>184</v>
      </c>
      <c r="H1411" t="str">
        <v>Tupperware Lunch Box</v>
      </c>
      <c r="I1411" t="str">
        <v>Kitchenware</v>
      </c>
      <c r="J1411">
        <v>3</v>
      </c>
      <c r="K1411" s="6">
        <v>1299</v>
      </c>
      <c r="L1411" s="7">
        <f t="shared" ref="L1411:L1474" si="44">J1411*K1411</f>
        <v>3897</v>
      </c>
      <c r="M1411">
        <v>0</v>
      </c>
      <c r="N1411" s="9">
        <v>0</v>
      </c>
      <c r="O1411" s="7">
        <f t="shared" ref="O1411:O1474" si="45">L1411-M1411</f>
        <v>3897</v>
      </c>
    </row>
    <row r="1412" spans="1:15" x14ac:dyDescent="0.25">
      <c r="A1412" s="5">
        <v>43861</v>
      </c>
      <c r="B1412">
        <v>1411</v>
      </c>
      <c r="C1412">
        <v>44</v>
      </c>
      <c r="D1412" t="str">
        <v>Simran Kaur</v>
      </c>
      <c r="E1412" t="str">
        <v xml:space="preserve">Mumbai       </v>
      </c>
      <c r="F1412">
        <v>0</v>
      </c>
      <c r="G1412" t="s">
        <v>150</v>
      </c>
      <c r="H1412" t="str">
        <v>Nike Running Shoes</v>
      </c>
      <c r="I1412" t="str">
        <v>Footwear</v>
      </c>
      <c r="J1412">
        <v>3</v>
      </c>
      <c r="K1412" s="6">
        <v>7499</v>
      </c>
      <c r="L1412" s="7">
        <f t="shared" si="44"/>
        <v>22497</v>
      </c>
      <c r="M1412">
        <v>0</v>
      </c>
      <c r="N1412" s="9">
        <v>0</v>
      </c>
      <c r="O1412" s="7">
        <f t="shared" si="45"/>
        <v>22497</v>
      </c>
    </row>
    <row r="1413" spans="1:15" x14ac:dyDescent="0.25">
      <c r="A1413" s="5">
        <v>45181</v>
      </c>
      <c r="B1413">
        <v>1412</v>
      </c>
      <c r="C1413">
        <v>23</v>
      </c>
      <c r="D1413" t="str">
        <v>Meera Bansal</v>
      </c>
      <c r="E1413" t="str">
        <v xml:space="preserve">Hyderabad    </v>
      </c>
      <c r="F1413">
        <v>0</v>
      </c>
      <c r="G1413" t="s">
        <v>162</v>
      </c>
      <c r="H1413" t="str">
        <v>H&amp;M T-Shirt</v>
      </c>
      <c r="I1413" t="str">
        <v>Clothing</v>
      </c>
      <c r="J1413">
        <v>3</v>
      </c>
      <c r="K1413" s="6">
        <v>1499</v>
      </c>
      <c r="L1413" s="7">
        <f t="shared" si="44"/>
        <v>4497</v>
      </c>
      <c r="M1413">
        <v>0</v>
      </c>
      <c r="N1413" s="9">
        <v>0</v>
      </c>
      <c r="O1413" s="7">
        <f t="shared" si="45"/>
        <v>4497</v>
      </c>
    </row>
    <row r="1414" spans="1:15" x14ac:dyDescent="0.25">
      <c r="A1414" s="5">
        <v>44924</v>
      </c>
      <c r="B1414">
        <v>1413</v>
      </c>
      <c r="C1414">
        <v>14</v>
      </c>
      <c r="D1414" t="str">
        <v>Ishaan Shah</v>
      </c>
      <c r="E1414" t="str">
        <v xml:space="preserve">Pune         </v>
      </c>
      <c r="F1414">
        <v>0</v>
      </c>
      <c r="G1414" t="s">
        <v>155</v>
      </c>
      <c r="H1414" t="str">
        <v>Puma Sports Shoes</v>
      </c>
      <c r="I1414" t="str">
        <v>Footwear</v>
      </c>
      <c r="J1414">
        <v>2</v>
      </c>
      <c r="K1414" s="6">
        <v>5499</v>
      </c>
      <c r="L1414" s="7">
        <f t="shared" si="44"/>
        <v>10998</v>
      </c>
      <c r="M1414">
        <v>0</v>
      </c>
      <c r="N1414" s="9">
        <v>0</v>
      </c>
      <c r="O1414" s="7">
        <f t="shared" si="45"/>
        <v>10998</v>
      </c>
    </row>
    <row r="1415" spans="1:15" x14ac:dyDescent="0.25">
      <c r="A1415" s="5">
        <v>44658</v>
      </c>
      <c r="B1415">
        <v>1414</v>
      </c>
      <c r="C1415">
        <v>19</v>
      </c>
      <c r="D1415" t="str">
        <v>Kavya Mishra</v>
      </c>
      <c r="E1415" t="str">
        <v xml:space="preserve">Indore       </v>
      </c>
      <c r="F1415" t="s">
        <v>212</v>
      </c>
      <c r="G1415" t="s">
        <v>187</v>
      </c>
      <c r="H1415" t="str">
        <v>Borosil Glass Set</v>
      </c>
      <c r="I1415" t="str">
        <v>Kitchenware</v>
      </c>
      <c r="J1415">
        <v>1</v>
      </c>
      <c r="K1415" s="6">
        <v>1999</v>
      </c>
      <c r="L1415" s="7">
        <f t="shared" si="44"/>
        <v>1999</v>
      </c>
      <c r="M1415">
        <v>0.2</v>
      </c>
      <c r="N1415" s="9">
        <v>399.8</v>
      </c>
      <c r="O1415" s="7">
        <f t="shared" si="45"/>
        <v>1998.8</v>
      </c>
    </row>
    <row r="1416" spans="1:15" x14ac:dyDescent="0.25">
      <c r="A1416" s="5">
        <v>45185</v>
      </c>
      <c r="B1416">
        <v>1415</v>
      </c>
      <c r="C1416">
        <v>39</v>
      </c>
      <c r="D1416" t="str">
        <v>Sakshi Kaur</v>
      </c>
      <c r="E1416" t="str">
        <v xml:space="preserve">Bhopal       </v>
      </c>
      <c r="F1416">
        <v>0</v>
      </c>
      <c r="G1416" t="s">
        <v>162</v>
      </c>
      <c r="H1416" t="str">
        <v>H&amp;M T-Shirt</v>
      </c>
      <c r="I1416" t="str">
        <v>Clothing</v>
      </c>
      <c r="J1416">
        <v>1</v>
      </c>
      <c r="K1416" s="6">
        <v>1499</v>
      </c>
      <c r="L1416" s="7">
        <f t="shared" si="44"/>
        <v>1499</v>
      </c>
      <c r="M1416">
        <v>0</v>
      </c>
      <c r="N1416" s="9">
        <v>0</v>
      </c>
      <c r="O1416" s="7">
        <f t="shared" si="45"/>
        <v>1499</v>
      </c>
    </row>
    <row r="1417" spans="1:15" x14ac:dyDescent="0.25">
      <c r="A1417" s="5">
        <v>44749</v>
      </c>
      <c r="B1417">
        <v>1416</v>
      </c>
      <c r="C1417">
        <v>30</v>
      </c>
      <c r="D1417" t="str">
        <v>Pooja Chatterjee</v>
      </c>
      <c r="E1417" t="str">
        <v xml:space="preserve">Patna        </v>
      </c>
      <c r="F1417">
        <v>0</v>
      </c>
      <c r="G1417" t="s">
        <v>191</v>
      </c>
      <c r="H1417" t="str">
        <v>Puma Backpack</v>
      </c>
      <c r="I1417" t="str">
        <v>Bags</v>
      </c>
      <c r="J1417">
        <v>2</v>
      </c>
      <c r="K1417" s="6">
        <v>2799</v>
      </c>
      <c r="L1417" s="7">
        <f t="shared" si="44"/>
        <v>5598</v>
      </c>
      <c r="M1417">
        <v>0</v>
      </c>
      <c r="N1417" s="9">
        <v>0</v>
      </c>
      <c r="O1417" s="7">
        <f t="shared" si="45"/>
        <v>5598</v>
      </c>
    </row>
    <row r="1418" spans="1:15" x14ac:dyDescent="0.25">
      <c r="A1418" s="5">
        <v>44009</v>
      </c>
      <c r="B1418">
        <v>1417</v>
      </c>
      <c r="C1418">
        <v>27</v>
      </c>
      <c r="D1418" t="str">
        <v>Nikita Ahuja</v>
      </c>
      <c r="E1418" t="str">
        <v xml:space="preserve">Mumbai       </v>
      </c>
      <c r="F1418">
        <v>0</v>
      </c>
      <c r="G1418" t="s">
        <v>171</v>
      </c>
      <c r="H1418" t="str">
        <v>Philips Air Fryer</v>
      </c>
      <c r="I1418" t="str">
        <v>Home Appliances</v>
      </c>
      <c r="J1418">
        <v>3</v>
      </c>
      <c r="K1418" s="6">
        <v>8499</v>
      </c>
      <c r="L1418" s="7">
        <f t="shared" si="44"/>
        <v>25497</v>
      </c>
      <c r="M1418">
        <v>0</v>
      </c>
      <c r="N1418" s="9">
        <v>0</v>
      </c>
      <c r="O1418" s="7">
        <f t="shared" si="45"/>
        <v>25497</v>
      </c>
    </row>
    <row r="1419" spans="1:15" x14ac:dyDescent="0.25">
      <c r="A1419" s="5">
        <v>45103</v>
      </c>
      <c r="B1419">
        <v>1418</v>
      </c>
      <c r="C1419">
        <v>40</v>
      </c>
      <c r="D1419" t="str">
        <v>Samir Ghosh</v>
      </c>
      <c r="E1419" t="str">
        <v xml:space="preserve">Jaipur       </v>
      </c>
      <c r="F1419">
        <v>0</v>
      </c>
      <c r="G1419" t="s">
        <v>179</v>
      </c>
      <c r="H1419" t="str">
        <v>Titan Wrist Watch</v>
      </c>
      <c r="I1419" t="str">
        <v>Accessories</v>
      </c>
      <c r="J1419">
        <v>3</v>
      </c>
      <c r="K1419" s="6">
        <v>5999</v>
      </c>
      <c r="L1419" s="7">
        <f t="shared" si="44"/>
        <v>17997</v>
      </c>
      <c r="M1419">
        <v>0</v>
      </c>
      <c r="N1419" s="9">
        <v>0</v>
      </c>
      <c r="O1419" s="7">
        <f t="shared" si="45"/>
        <v>17997</v>
      </c>
    </row>
    <row r="1420" spans="1:15" x14ac:dyDescent="0.25">
      <c r="A1420" s="5">
        <v>45036</v>
      </c>
      <c r="B1420">
        <v>1419</v>
      </c>
      <c r="C1420">
        <v>17</v>
      </c>
      <c r="D1420" t="str">
        <v>Kajal Bhatt</v>
      </c>
      <c r="E1420" t="str">
        <v xml:space="preserve">Delhi        </v>
      </c>
      <c r="F1420" t="s">
        <v>212</v>
      </c>
      <c r="G1420" t="s">
        <v>162</v>
      </c>
      <c r="H1420" t="str">
        <v>H&amp;M T-Shirt</v>
      </c>
      <c r="I1420" t="str">
        <v>Clothing</v>
      </c>
      <c r="J1420">
        <v>1</v>
      </c>
      <c r="K1420" s="6">
        <v>1499</v>
      </c>
      <c r="L1420" s="7">
        <f t="shared" si="44"/>
        <v>1499</v>
      </c>
      <c r="M1420">
        <v>0.2</v>
      </c>
      <c r="N1420" s="9">
        <v>299.8</v>
      </c>
      <c r="O1420" s="7">
        <f t="shared" si="45"/>
        <v>1498.8</v>
      </c>
    </row>
    <row r="1421" spans="1:15" x14ac:dyDescent="0.25">
      <c r="A1421" s="5">
        <v>44425</v>
      </c>
      <c r="B1421">
        <v>1420</v>
      </c>
      <c r="C1421">
        <v>29</v>
      </c>
      <c r="D1421" t="str">
        <v>Palak Kapoor</v>
      </c>
      <c r="E1421" t="str">
        <v xml:space="preserve">Mumbai       </v>
      </c>
      <c r="F1421">
        <v>0</v>
      </c>
      <c r="G1421" t="s">
        <v>142</v>
      </c>
      <c r="H1421" t="str">
        <v>Samsung Galaxy S21</v>
      </c>
      <c r="I1421" t="str">
        <v>Electronics</v>
      </c>
      <c r="J1421">
        <v>2</v>
      </c>
      <c r="K1421" s="6">
        <v>69999</v>
      </c>
      <c r="L1421" s="7">
        <f t="shared" si="44"/>
        <v>139998</v>
      </c>
      <c r="M1421">
        <v>0</v>
      </c>
      <c r="N1421" s="9">
        <v>0</v>
      </c>
      <c r="O1421" s="7">
        <f t="shared" si="45"/>
        <v>139998</v>
      </c>
    </row>
    <row r="1422" spans="1:15" x14ac:dyDescent="0.25">
      <c r="A1422" s="5">
        <v>45130</v>
      </c>
      <c r="B1422">
        <v>1421</v>
      </c>
      <c r="C1422">
        <v>37</v>
      </c>
      <c r="D1422" t="str">
        <v>Rohit Sen</v>
      </c>
      <c r="E1422" t="str">
        <v xml:space="preserve">Ahmedabad    </v>
      </c>
      <c r="F1422" t="s">
        <v>227</v>
      </c>
      <c r="G1422" t="s">
        <v>191</v>
      </c>
      <c r="H1422" t="str">
        <v>Puma Backpack</v>
      </c>
      <c r="I1422" t="str">
        <v>Bags</v>
      </c>
      <c r="J1422">
        <v>2</v>
      </c>
      <c r="K1422" s="6">
        <v>2799</v>
      </c>
      <c r="L1422" s="7">
        <f t="shared" si="44"/>
        <v>5598</v>
      </c>
      <c r="M1422">
        <v>0.5</v>
      </c>
      <c r="N1422" s="9">
        <v>2799</v>
      </c>
      <c r="O1422" s="7">
        <f t="shared" si="45"/>
        <v>5597.5</v>
      </c>
    </row>
    <row r="1423" spans="1:15" x14ac:dyDescent="0.25">
      <c r="A1423" s="5">
        <v>44585</v>
      </c>
      <c r="B1423">
        <v>1422</v>
      </c>
      <c r="C1423">
        <v>19</v>
      </c>
      <c r="D1423" t="str">
        <v>Kavya Mishra</v>
      </c>
      <c r="E1423" t="str">
        <v xml:space="preserve">Indore       </v>
      </c>
      <c r="F1423">
        <v>0</v>
      </c>
      <c r="G1423" t="s">
        <v>194</v>
      </c>
      <c r="H1423" t="str">
        <v>American Tourister Suitcase</v>
      </c>
      <c r="I1423" t="str">
        <v>Bags</v>
      </c>
      <c r="J1423">
        <v>3</v>
      </c>
      <c r="K1423" s="6">
        <v>8999</v>
      </c>
      <c r="L1423" s="7">
        <f t="shared" si="44"/>
        <v>26997</v>
      </c>
      <c r="M1423">
        <v>0</v>
      </c>
      <c r="N1423" s="9">
        <v>0</v>
      </c>
      <c r="O1423" s="7">
        <f t="shared" si="45"/>
        <v>26997</v>
      </c>
    </row>
    <row r="1424" spans="1:15" x14ac:dyDescent="0.25">
      <c r="A1424" s="5">
        <v>45281</v>
      </c>
      <c r="B1424">
        <v>1423</v>
      </c>
      <c r="C1424">
        <v>2</v>
      </c>
      <c r="D1424" t="str">
        <v>Aditi Patel</v>
      </c>
      <c r="E1424" t="str">
        <v xml:space="preserve">Bhopal       </v>
      </c>
      <c r="F1424" t="s">
        <v>232</v>
      </c>
      <c r="G1424" t="s">
        <v>203</v>
      </c>
      <c r="H1424" t="str">
        <v>Colgate Toothpaste</v>
      </c>
      <c r="I1424" t="str">
        <v>Personal Care</v>
      </c>
      <c r="J1424">
        <v>1</v>
      </c>
      <c r="K1424" s="6">
        <v>99</v>
      </c>
      <c r="L1424" s="7">
        <f t="shared" si="44"/>
        <v>99</v>
      </c>
      <c r="M1424">
        <v>0.7</v>
      </c>
      <c r="N1424" s="9">
        <v>69.3</v>
      </c>
      <c r="O1424" s="7">
        <f t="shared" si="45"/>
        <v>98.3</v>
      </c>
    </row>
    <row r="1425" spans="1:15" x14ac:dyDescent="0.25">
      <c r="A1425" s="5">
        <v>44024</v>
      </c>
      <c r="B1425">
        <v>1424</v>
      </c>
      <c r="C1425">
        <v>37</v>
      </c>
      <c r="D1425" t="str">
        <v>Rohit Sen</v>
      </c>
      <c r="E1425" t="str">
        <v xml:space="preserve">Ahmedabad    </v>
      </c>
      <c r="F1425" t="s">
        <v>227</v>
      </c>
      <c r="G1425" t="s">
        <v>146</v>
      </c>
      <c r="H1425" t="str">
        <v>HP Pavilion Laptop</v>
      </c>
      <c r="I1425" t="str">
        <v>Electronics</v>
      </c>
      <c r="J1425">
        <v>2</v>
      </c>
      <c r="K1425" s="6">
        <v>64999</v>
      </c>
      <c r="L1425" s="7">
        <f t="shared" si="44"/>
        <v>129998</v>
      </c>
      <c r="M1425">
        <v>0.5</v>
      </c>
      <c r="N1425" s="9">
        <v>64999</v>
      </c>
      <c r="O1425" s="7">
        <f t="shared" si="45"/>
        <v>129997.5</v>
      </c>
    </row>
    <row r="1426" spans="1:15" x14ac:dyDescent="0.25">
      <c r="A1426" s="5">
        <v>45280</v>
      </c>
      <c r="B1426">
        <v>1425</v>
      </c>
      <c r="C1426">
        <v>42</v>
      </c>
      <c r="D1426" t="str">
        <v>Shikha Pandey</v>
      </c>
      <c r="E1426" t="str">
        <v xml:space="preserve">Lucknow      </v>
      </c>
      <c r="F1426" t="s">
        <v>232</v>
      </c>
      <c r="G1426" t="s">
        <v>139</v>
      </c>
      <c r="H1426" t="str">
        <v>Apple iPhone 14</v>
      </c>
      <c r="I1426" t="str">
        <v>Electronics</v>
      </c>
      <c r="J1426">
        <v>1</v>
      </c>
      <c r="K1426" s="6">
        <v>79999</v>
      </c>
      <c r="L1426" s="7">
        <f t="shared" si="44"/>
        <v>79999</v>
      </c>
      <c r="M1426">
        <v>0.7</v>
      </c>
      <c r="N1426" s="9">
        <v>55999.299999999996</v>
      </c>
      <c r="O1426" s="7">
        <f t="shared" si="45"/>
        <v>79998.3</v>
      </c>
    </row>
    <row r="1427" spans="1:15" x14ac:dyDescent="0.25">
      <c r="A1427" s="5">
        <v>44831</v>
      </c>
      <c r="B1427">
        <v>1426</v>
      </c>
      <c r="C1427">
        <v>49</v>
      </c>
      <c r="D1427" t="str">
        <v>Viraj Patel</v>
      </c>
      <c r="E1427" t="str">
        <v xml:space="preserve">Lucknow      </v>
      </c>
      <c r="F1427">
        <v>0</v>
      </c>
      <c r="G1427" t="s">
        <v>201</v>
      </c>
      <c r="H1427" t="str">
        <v>Dove Soap Pack</v>
      </c>
      <c r="I1427" t="str">
        <v>Personal Care</v>
      </c>
      <c r="J1427">
        <v>3</v>
      </c>
      <c r="K1427" s="6">
        <v>349</v>
      </c>
      <c r="L1427" s="7">
        <f t="shared" si="44"/>
        <v>1047</v>
      </c>
      <c r="M1427">
        <v>0</v>
      </c>
      <c r="N1427" s="9">
        <v>0</v>
      </c>
      <c r="O1427" s="7">
        <f t="shared" si="45"/>
        <v>1047</v>
      </c>
    </row>
    <row r="1428" spans="1:15" x14ac:dyDescent="0.25">
      <c r="A1428" s="5">
        <v>44718</v>
      </c>
      <c r="B1428">
        <v>1427</v>
      </c>
      <c r="C1428">
        <v>29</v>
      </c>
      <c r="D1428" t="str">
        <v>Palak Kapoor</v>
      </c>
      <c r="E1428" t="str">
        <v xml:space="preserve">Mumbai       </v>
      </c>
      <c r="F1428">
        <v>0</v>
      </c>
      <c r="G1428" t="s">
        <v>203</v>
      </c>
      <c r="H1428" t="str">
        <v>Colgate Toothpaste</v>
      </c>
      <c r="I1428" t="str">
        <v>Personal Care</v>
      </c>
      <c r="J1428">
        <v>1</v>
      </c>
      <c r="K1428" s="6">
        <v>99</v>
      </c>
      <c r="L1428" s="7">
        <f t="shared" si="44"/>
        <v>99</v>
      </c>
      <c r="M1428">
        <v>0</v>
      </c>
      <c r="N1428" s="9">
        <v>0</v>
      </c>
      <c r="O1428" s="7">
        <f t="shared" si="45"/>
        <v>99</v>
      </c>
    </row>
    <row r="1429" spans="1:15" x14ac:dyDescent="0.25">
      <c r="A1429" s="5">
        <v>44201</v>
      </c>
      <c r="B1429">
        <v>1428</v>
      </c>
      <c r="C1429">
        <v>26</v>
      </c>
      <c r="D1429" t="str">
        <v>Neha Sinha</v>
      </c>
      <c r="E1429" t="str">
        <v xml:space="preserve">Kolkata      </v>
      </c>
      <c r="F1429">
        <v>0</v>
      </c>
      <c r="G1429" t="s">
        <v>203</v>
      </c>
      <c r="H1429" t="str">
        <v>Colgate Toothpaste</v>
      </c>
      <c r="I1429" t="str">
        <v>Personal Care</v>
      </c>
      <c r="J1429">
        <v>3</v>
      </c>
      <c r="K1429" s="6">
        <v>99</v>
      </c>
      <c r="L1429" s="7">
        <f t="shared" si="44"/>
        <v>297</v>
      </c>
      <c r="M1429">
        <v>0</v>
      </c>
      <c r="N1429" s="9">
        <v>0</v>
      </c>
      <c r="O1429" s="7">
        <f t="shared" si="45"/>
        <v>297</v>
      </c>
    </row>
    <row r="1430" spans="1:15" x14ac:dyDescent="0.25">
      <c r="A1430" s="5">
        <v>45280</v>
      </c>
      <c r="B1430">
        <v>1429</v>
      </c>
      <c r="C1430">
        <v>40</v>
      </c>
      <c r="D1430" t="str">
        <v>Samir Ghosh</v>
      </c>
      <c r="E1430" t="str">
        <v xml:space="preserve">Jaipur       </v>
      </c>
      <c r="F1430" t="s">
        <v>232</v>
      </c>
      <c r="G1430" t="s">
        <v>189</v>
      </c>
      <c r="H1430" t="str">
        <v>Milton Thermos Flask</v>
      </c>
      <c r="I1430" t="str">
        <v>Kitchenware</v>
      </c>
      <c r="J1430">
        <v>1</v>
      </c>
      <c r="K1430" s="6">
        <v>1499</v>
      </c>
      <c r="L1430" s="7">
        <f t="shared" si="44"/>
        <v>1499</v>
      </c>
      <c r="M1430">
        <v>0.7</v>
      </c>
      <c r="N1430" s="9">
        <v>1049.3</v>
      </c>
      <c r="O1430" s="7">
        <f t="shared" si="45"/>
        <v>1498.3</v>
      </c>
    </row>
    <row r="1431" spans="1:15" x14ac:dyDescent="0.25">
      <c r="A1431" s="5">
        <v>44452</v>
      </c>
      <c r="B1431">
        <v>1430</v>
      </c>
      <c r="C1431">
        <v>50</v>
      </c>
      <c r="D1431" t="str">
        <v>Yash Malhotra</v>
      </c>
      <c r="E1431" t="str">
        <v xml:space="preserve">Lucknow      </v>
      </c>
      <c r="F1431">
        <v>0</v>
      </c>
      <c r="G1431" t="s">
        <v>146</v>
      </c>
      <c r="H1431" t="str">
        <v>HP Pavilion Laptop</v>
      </c>
      <c r="I1431" t="str">
        <v>Electronics</v>
      </c>
      <c r="J1431">
        <v>3</v>
      </c>
      <c r="K1431" s="6">
        <v>64999</v>
      </c>
      <c r="L1431" s="7">
        <f t="shared" si="44"/>
        <v>194997</v>
      </c>
      <c r="M1431">
        <v>0</v>
      </c>
      <c r="N1431" s="9">
        <v>0</v>
      </c>
      <c r="O1431" s="7">
        <f t="shared" si="45"/>
        <v>194997</v>
      </c>
    </row>
    <row r="1432" spans="1:15" x14ac:dyDescent="0.25">
      <c r="A1432" s="5">
        <v>44359</v>
      </c>
      <c r="B1432">
        <v>1431</v>
      </c>
      <c r="C1432">
        <v>1</v>
      </c>
      <c r="D1432" t="str">
        <v>Aarav Singh</v>
      </c>
      <c r="E1432" t="str">
        <v xml:space="preserve">Nagpur       </v>
      </c>
      <c r="F1432">
        <v>0</v>
      </c>
      <c r="G1432" t="s">
        <v>142</v>
      </c>
      <c r="H1432" t="str">
        <v>Samsung Galaxy S21</v>
      </c>
      <c r="I1432" t="str">
        <v>Electronics</v>
      </c>
      <c r="J1432">
        <v>2</v>
      </c>
      <c r="K1432" s="6">
        <v>69999</v>
      </c>
      <c r="L1432" s="7">
        <f t="shared" si="44"/>
        <v>139998</v>
      </c>
      <c r="M1432">
        <v>0</v>
      </c>
      <c r="N1432" s="9">
        <v>0</v>
      </c>
      <c r="O1432" s="7">
        <f t="shared" si="45"/>
        <v>139998</v>
      </c>
    </row>
    <row r="1433" spans="1:15" x14ac:dyDescent="0.25">
      <c r="A1433" s="5">
        <v>44985</v>
      </c>
      <c r="B1433">
        <v>1432</v>
      </c>
      <c r="C1433">
        <v>39</v>
      </c>
      <c r="D1433" t="str">
        <v>Sakshi Kaur</v>
      </c>
      <c r="E1433" t="str">
        <v xml:space="preserve">Bhopal       </v>
      </c>
      <c r="F1433">
        <v>0</v>
      </c>
      <c r="G1433" t="s">
        <v>189</v>
      </c>
      <c r="H1433" t="str">
        <v>Milton Thermos Flask</v>
      </c>
      <c r="I1433" t="str">
        <v>Kitchenware</v>
      </c>
      <c r="J1433">
        <v>1</v>
      </c>
      <c r="K1433" s="6">
        <v>1499</v>
      </c>
      <c r="L1433" s="7">
        <f t="shared" si="44"/>
        <v>1499</v>
      </c>
      <c r="M1433">
        <v>0</v>
      </c>
      <c r="N1433" s="9">
        <v>0</v>
      </c>
      <c r="O1433" s="7">
        <f t="shared" si="45"/>
        <v>1499</v>
      </c>
    </row>
    <row r="1434" spans="1:15" x14ac:dyDescent="0.25">
      <c r="A1434" s="5">
        <v>45158</v>
      </c>
      <c r="B1434">
        <v>1433</v>
      </c>
      <c r="C1434">
        <v>13</v>
      </c>
      <c r="D1434" t="str">
        <v>Isha Reddy</v>
      </c>
      <c r="E1434" t="str">
        <v xml:space="preserve">Bhopal       </v>
      </c>
      <c r="F1434">
        <v>0</v>
      </c>
      <c r="G1434" t="s">
        <v>139</v>
      </c>
      <c r="H1434" t="str">
        <v>Apple iPhone 14</v>
      </c>
      <c r="I1434" t="str">
        <v>Electronics</v>
      </c>
      <c r="J1434">
        <v>1</v>
      </c>
      <c r="K1434" s="6">
        <v>79999</v>
      </c>
      <c r="L1434" s="7">
        <f t="shared" si="44"/>
        <v>79999</v>
      </c>
      <c r="M1434">
        <v>0</v>
      </c>
      <c r="N1434" s="9">
        <v>0</v>
      </c>
      <c r="O1434" s="7">
        <f t="shared" si="45"/>
        <v>79999</v>
      </c>
    </row>
    <row r="1435" spans="1:15" x14ac:dyDescent="0.25">
      <c r="A1435" s="5">
        <v>44127</v>
      </c>
      <c r="B1435">
        <v>1434</v>
      </c>
      <c r="C1435">
        <v>18</v>
      </c>
      <c r="D1435" t="str">
        <v>Karan Sethi</v>
      </c>
      <c r="E1435" t="str">
        <v>Visakhapatnam</v>
      </c>
      <c r="F1435">
        <v>0</v>
      </c>
      <c r="G1435" t="s">
        <v>198</v>
      </c>
      <c r="H1435" t="str">
        <v>L'Oreal Shampoo</v>
      </c>
      <c r="I1435" t="str">
        <v>Personal Care</v>
      </c>
      <c r="J1435">
        <v>3</v>
      </c>
      <c r="K1435" s="6">
        <v>699</v>
      </c>
      <c r="L1435" s="7">
        <f t="shared" si="44"/>
        <v>2097</v>
      </c>
      <c r="M1435">
        <v>0</v>
      </c>
      <c r="N1435" s="9">
        <v>0</v>
      </c>
      <c r="O1435" s="7">
        <f t="shared" si="45"/>
        <v>2097</v>
      </c>
    </row>
    <row r="1436" spans="1:15" x14ac:dyDescent="0.25">
      <c r="A1436" s="5">
        <v>43923</v>
      </c>
      <c r="B1436">
        <v>1435</v>
      </c>
      <c r="C1436">
        <v>31</v>
      </c>
      <c r="D1436" t="str">
        <v>Prachi Yadav</v>
      </c>
      <c r="E1436" t="str">
        <v xml:space="preserve">Kanpur       </v>
      </c>
      <c r="F1436" t="s">
        <v>212</v>
      </c>
      <c r="G1436" t="s">
        <v>139</v>
      </c>
      <c r="H1436" t="str">
        <v>Apple iPhone 14</v>
      </c>
      <c r="I1436" t="str">
        <v>Electronics</v>
      </c>
      <c r="J1436">
        <v>2</v>
      </c>
      <c r="K1436" s="6">
        <v>79999</v>
      </c>
      <c r="L1436" s="7">
        <f t="shared" si="44"/>
        <v>159998</v>
      </c>
      <c r="M1436">
        <v>0.2</v>
      </c>
      <c r="N1436" s="9">
        <v>31999.600000000002</v>
      </c>
      <c r="O1436" s="7">
        <f t="shared" si="45"/>
        <v>159997.79999999999</v>
      </c>
    </row>
    <row r="1437" spans="1:15" x14ac:dyDescent="0.25">
      <c r="A1437" s="5">
        <v>44587</v>
      </c>
      <c r="B1437">
        <v>1436</v>
      </c>
      <c r="C1437">
        <v>5</v>
      </c>
      <c r="D1437" t="str">
        <v>Aniket Sharma</v>
      </c>
      <c r="E1437" t="str">
        <v xml:space="preserve">Indore       </v>
      </c>
      <c r="F1437">
        <v>0</v>
      </c>
      <c r="G1437" t="s">
        <v>175</v>
      </c>
      <c r="H1437" t="str">
        <v>IFB Microwave Oven</v>
      </c>
      <c r="I1437" t="str">
        <v>Home Appliances</v>
      </c>
      <c r="J1437">
        <v>2</v>
      </c>
      <c r="K1437" s="6">
        <v>10499</v>
      </c>
      <c r="L1437" s="7">
        <f t="shared" si="44"/>
        <v>20998</v>
      </c>
      <c r="M1437">
        <v>0</v>
      </c>
      <c r="N1437" s="9">
        <v>0</v>
      </c>
      <c r="O1437" s="7">
        <f t="shared" si="45"/>
        <v>20998</v>
      </c>
    </row>
    <row r="1438" spans="1:15" x14ac:dyDescent="0.25">
      <c r="A1438" s="5">
        <v>43994</v>
      </c>
      <c r="B1438">
        <v>1437</v>
      </c>
      <c r="C1438">
        <v>45</v>
      </c>
      <c r="D1438" t="str">
        <v>Sneha Sharma</v>
      </c>
      <c r="E1438" t="str">
        <v xml:space="preserve">Jaipur       </v>
      </c>
      <c r="F1438">
        <v>0</v>
      </c>
      <c r="G1438" t="s">
        <v>153</v>
      </c>
      <c r="H1438" t="str">
        <v>Adidas Sneakers</v>
      </c>
      <c r="I1438" t="str">
        <v>Footwear</v>
      </c>
      <c r="J1438">
        <v>1</v>
      </c>
      <c r="K1438" s="6">
        <v>6999</v>
      </c>
      <c r="L1438" s="7">
        <f t="shared" si="44"/>
        <v>6999</v>
      </c>
      <c r="M1438">
        <v>0</v>
      </c>
      <c r="N1438" s="9">
        <v>0</v>
      </c>
      <c r="O1438" s="7">
        <f t="shared" si="45"/>
        <v>6999</v>
      </c>
    </row>
    <row r="1439" spans="1:15" x14ac:dyDescent="0.25">
      <c r="A1439" s="5">
        <v>44645</v>
      </c>
      <c r="B1439">
        <v>1438</v>
      </c>
      <c r="C1439">
        <v>42</v>
      </c>
      <c r="D1439" t="str">
        <v>Shikha Pandey</v>
      </c>
      <c r="E1439" t="str">
        <v xml:space="preserve">Lucknow      </v>
      </c>
      <c r="F1439">
        <v>0</v>
      </c>
      <c r="G1439" t="s">
        <v>148</v>
      </c>
      <c r="H1439" t="str">
        <v>Apple MacBook Air</v>
      </c>
      <c r="I1439" t="str">
        <v>Electronics</v>
      </c>
      <c r="J1439">
        <v>1</v>
      </c>
      <c r="K1439" s="6">
        <v>92499</v>
      </c>
      <c r="L1439" s="7">
        <f t="shared" si="44"/>
        <v>92499</v>
      </c>
      <c r="M1439">
        <v>0</v>
      </c>
      <c r="N1439" s="9">
        <v>0</v>
      </c>
      <c r="O1439" s="7">
        <f t="shared" si="45"/>
        <v>92499</v>
      </c>
    </row>
    <row r="1440" spans="1:15" x14ac:dyDescent="0.25">
      <c r="A1440" s="5">
        <v>45071</v>
      </c>
      <c r="B1440">
        <v>1439</v>
      </c>
      <c r="C1440">
        <v>20</v>
      </c>
      <c r="D1440" t="str">
        <v>Krishnan Menon</v>
      </c>
      <c r="E1440" t="str">
        <v xml:space="preserve">Chennai      </v>
      </c>
      <c r="F1440" t="s">
        <v>212</v>
      </c>
      <c r="G1440" t="s">
        <v>173</v>
      </c>
      <c r="H1440" t="str">
        <v>LG Washing Machine</v>
      </c>
      <c r="I1440" t="str">
        <v>Home Appliances</v>
      </c>
      <c r="J1440">
        <v>1</v>
      </c>
      <c r="K1440" s="6">
        <v>24999</v>
      </c>
      <c r="L1440" s="7">
        <f t="shared" si="44"/>
        <v>24999</v>
      </c>
      <c r="M1440">
        <v>0.2</v>
      </c>
      <c r="N1440" s="9">
        <v>4999.8</v>
      </c>
      <c r="O1440" s="7">
        <f t="shared" si="45"/>
        <v>24998.799999999999</v>
      </c>
    </row>
    <row r="1441" spans="1:15" x14ac:dyDescent="0.25">
      <c r="A1441" s="5">
        <v>44883</v>
      </c>
      <c r="B1441">
        <v>1440</v>
      </c>
      <c r="C1441">
        <v>36</v>
      </c>
      <c r="D1441" t="str">
        <v>Rishi Kulkarni</v>
      </c>
      <c r="E1441" t="str">
        <v>Visakhapatnam</v>
      </c>
      <c r="F1441">
        <v>0</v>
      </c>
      <c r="G1441" t="s">
        <v>182</v>
      </c>
      <c r="H1441" t="str">
        <v>Fossil Smartwatch</v>
      </c>
      <c r="I1441" t="str">
        <v>Accessories</v>
      </c>
      <c r="J1441">
        <v>3</v>
      </c>
      <c r="K1441" s="6">
        <v>12999</v>
      </c>
      <c r="L1441" s="7">
        <f t="shared" si="44"/>
        <v>38997</v>
      </c>
      <c r="M1441">
        <v>0</v>
      </c>
      <c r="N1441" s="9">
        <v>0</v>
      </c>
      <c r="O1441" s="7">
        <f t="shared" si="45"/>
        <v>38997</v>
      </c>
    </row>
    <row r="1442" spans="1:15" x14ac:dyDescent="0.25">
      <c r="A1442" s="5">
        <v>44454</v>
      </c>
      <c r="B1442">
        <v>1441</v>
      </c>
      <c r="C1442">
        <v>48</v>
      </c>
      <c r="D1442" t="str">
        <v>Vikas Tiwari</v>
      </c>
      <c r="E1442" t="str">
        <v xml:space="preserve">Bhopal       </v>
      </c>
      <c r="F1442">
        <v>0</v>
      </c>
      <c r="G1442" t="s">
        <v>155</v>
      </c>
      <c r="H1442" t="str">
        <v>Puma Sports Shoes</v>
      </c>
      <c r="I1442" t="str">
        <v>Footwear</v>
      </c>
      <c r="J1442">
        <v>3</v>
      </c>
      <c r="K1442" s="6">
        <v>5499</v>
      </c>
      <c r="L1442" s="7">
        <f t="shared" si="44"/>
        <v>16497</v>
      </c>
      <c r="M1442">
        <v>0</v>
      </c>
      <c r="N1442" s="9">
        <v>0</v>
      </c>
      <c r="O1442" s="7">
        <f t="shared" si="45"/>
        <v>16497</v>
      </c>
    </row>
    <row r="1443" spans="1:15" x14ac:dyDescent="0.25">
      <c r="A1443" s="5">
        <v>44133</v>
      </c>
      <c r="B1443">
        <v>1442</v>
      </c>
      <c r="C1443">
        <v>9</v>
      </c>
      <c r="D1443" t="str">
        <v>Avni Iyer</v>
      </c>
      <c r="E1443" t="str">
        <v xml:space="preserve">Kanpur       </v>
      </c>
      <c r="F1443">
        <v>0</v>
      </c>
      <c r="G1443" t="s">
        <v>201</v>
      </c>
      <c r="H1443" t="str">
        <v>Dove Soap Pack</v>
      </c>
      <c r="I1443" t="str">
        <v>Personal Care</v>
      </c>
      <c r="J1443">
        <v>3</v>
      </c>
      <c r="K1443" s="6">
        <v>349</v>
      </c>
      <c r="L1443" s="7">
        <f t="shared" si="44"/>
        <v>1047</v>
      </c>
      <c r="M1443">
        <v>0</v>
      </c>
      <c r="N1443" s="9">
        <v>0</v>
      </c>
      <c r="O1443" s="7">
        <f t="shared" si="45"/>
        <v>1047</v>
      </c>
    </row>
    <row r="1444" spans="1:15" x14ac:dyDescent="0.25">
      <c r="A1444" s="5">
        <v>45081</v>
      </c>
      <c r="B1444">
        <v>1443</v>
      </c>
      <c r="C1444">
        <v>20</v>
      </c>
      <c r="D1444" t="str">
        <v>Krishnan Menon</v>
      </c>
      <c r="E1444" t="str">
        <v xml:space="preserve">Chennai      </v>
      </c>
      <c r="F1444">
        <v>0</v>
      </c>
      <c r="G1444" t="s">
        <v>191</v>
      </c>
      <c r="H1444" t="str">
        <v>Puma Backpack</v>
      </c>
      <c r="I1444" t="str">
        <v>Bags</v>
      </c>
      <c r="J1444">
        <v>1</v>
      </c>
      <c r="K1444" s="6">
        <v>2799</v>
      </c>
      <c r="L1444" s="7">
        <f t="shared" si="44"/>
        <v>2799</v>
      </c>
      <c r="M1444">
        <v>0</v>
      </c>
      <c r="N1444" s="9">
        <v>0</v>
      </c>
      <c r="O1444" s="7">
        <f t="shared" si="45"/>
        <v>2799</v>
      </c>
    </row>
    <row r="1445" spans="1:15" x14ac:dyDescent="0.25">
      <c r="A1445" s="5">
        <v>44392</v>
      </c>
      <c r="B1445">
        <v>1444</v>
      </c>
      <c r="C1445">
        <v>1</v>
      </c>
      <c r="D1445" t="str">
        <v>Aarav Singh</v>
      </c>
      <c r="E1445" t="str">
        <v xml:space="preserve">Nagpur       </v>
      </c>
      <c r="F1445">
        <v>0</v>
      </c>
      <c r="G1445" t="s">
        <v>194</v>
      </c>
      <c r="H1445" t="str">
        <v>American Tourister Suitcase</v>
      </c>
      <c r="I1445" t="str">
        <v>Bags</v>
      </c>
      <c r="J1445">
        <v>1</v>
      </c>
      <c r="K1445" s="6">
        <v>8999</v>
      </c>
      <c r="L1445" s="7">
        <f t="shared" si="44"/>
        <v>8999</v>
      </c>
      <c r="M1445">
        <v>0</v>
      </c>
      <c r="N1445" s="9">
        <v>0</v>
      </c>
      <c r="O1445" s="7">
        <f t="shared" si="45"/>
        <v>8999</v>
      </c>
    </row>
    <row r="1446" spans="1:15" x14ac:dyDescent="0.25">
      <c r="A1446" s="5">
        <v>44831</v>
      </c>
      <c r="B1446">
        <v>1445</v>
      </c>
      <c r="C1446">
        <v>40</v>
      </c>
      <c r="D1446" t="str">
        <v>Samir Ghosh</v>
      </c>
      <c r="E1446" t="str">
        <v xml:space="preserve">Jaipur       </v>
      </c>
      <c r="F1446">
        <v>0</v>
      </c>
      <c r="G1446" t="s">
        <v>166</v>
      </c>
      <c r="H1446" t="str">
        <v>Raymond Suit</v>
      </c>
      <c r="I1446" t="str">
        <v>Clothing</v>
      </c>
      <c r="J1446">
        <v>1</v>
      </c>
      <c r="K1446" s="6">
        <v>15999</v>
      </c>
      <c r="L1446" s="7">
        <f t="shared" si="44"/>
        <v>15999</v>
      </c>
      <c r="M1446">
        <v>0</v>
      </c>
      <c r="N1446" s="9">
        <v>0</v>
      </c>
      <c r="O1446" s="7">
        <f t="shared" si="45"/>
        <v>15999</v>
      </c>
    </row>
    <row r="1447" spans="1:15" x14ac:dyDescent="0.25">
      <c r="A1447" s="5">
        <v>44716</v>
      </c>
      <c r="B1447">
        <v>1446</v>
      </c>
      <c r="C1447">
        <v>6</v>
      </c>
      <c r="D1447" t="str">
        <v>Anjali Rao</v>
      </c>
      <c r="E1447" t="str">
        <v xml:space="preserve">Bhopal       </v>
      </c>
      <c r="F1447">
        <v>0</v>
      </c>
      <c r="G1447" t="s">
        <v>196</v>
      </c>
      <c r="H1447" t="str">
        <v>Wildcraft Hiking Bag</v>
      </c>
      <c r="I1447" t="str">
        <v>Bags</v>
      </c>
      <c r="J1447">
        <v>2</v>
      </c>
      <c r="K1447" s="6">
        <v>5499</v>
      </c>
      <c r="L1447" s="7">
        <f t="shared" si="44"/>
        <v>10998</v>
      </c>
      <c r="M1447">
        <v>0</v>
      </c>
      <c r="N1447" s="9">
        <v>0</v>
      </c>
      <c r="O1447" s="7">
        <f t="shared" si="45"/>
        <v>10998</v>
      </c>
    </row>
    <row r="1448" spans="1:15" x14ac:dyDescent="0.25">
      <c r="A1448" s="5">
        <v>44342</v>
      </c>
      <c r="B1448">
        <v>1447</v>
      </c>
      <c r="C1448">
        <v>39</v>
      </c>
      <c r="D1448" t="str">
        <v>Sakshi Kaur</v>
      </c>
      <c r="E1448" t="str">
        <v xml:space="preserve">Bhopal       </v>
      </c>
      <c r="F1448" t="s">
        <v>212</v>
      </c>
      <c r="G1448" t="s">
        <v>189</v>
      </c>
      <c r="H1448" t="str">
        <v>Milton Thermos Flask</v>
      </c>
      <c r="I1448" t="str">
        <v>Kitchenware</v>
      </c>
      <c r="J1448">
        <v>3</v>
      </c>
      <c r="K1448" s="6">
        <v>1499</v>
      </c>
      <c r="L1448" s="7">
        <f t="shared" si="44"/>
        <v>4497</v>
      </c>
      <c r="M1448">
        <v>0.2</v>
      </c>
      <c r="N1448" s="9">
        <v>899.40000000000009</v>
      </c>
      <c r="O1448" s="7">
        <f t="shared" si="45"/>
        <v>4496.8</v>
      </c>
    </row>
    <row r="1449" spans="1:15" x14ac:dyDescent="0.25">
      <c r="A1449" s="5">
        <v>44889</v>
      </c>
      <c r="B1449">
        <v>1448</v>
      </c>
      <c r="C1449">
        <v>20</v>
      </c>
      <c r="D1449" t="str">
        <v>Krishnan Menon</v>
      </c>
      <c r="E1449" t="str">
        <v xml:space="preserve">Chennai      </v>
      </c>
      <c r="F1449">
        <v>0</v>
      </c>
      <c r="G1449" t="s">
        <v>148</v>
      </c>
      <c r="H1449" t="str">
        <v>Apple MacBook Air</v>
      </c>
      <c r="I1449" t="str">
        <v>Electronics</v>
      </c>
      <c r="J1449">
        <v>1</v>
      </c>
      <c r="K1449" s="6">
        <v>92499</v>
      </c>
      <c r="L1449" s="7">
        <f t="shared" si="44"/>
        <v>92499</v>
      </c>
      <c r="M1449">
        <v>0</v>
      </c>
      <c r="N1449" s="9">
        <v>0</v>
      </c>
      <c r="O1449" s="7">
        <f t="shared" si="45"/>
        <v>92499</v>
      </c>
    </row>
    <row r="1450" spans="1:15" x14ac:dyDescent="0.25">
      <c r="A1450" s="5">
        <v>44489</v>
      </c>
      <c r="B1450">
        <v>1449</v>
      </c>
      <c r="C1450">
        <v>16</v>
      </c>
      <c r="D1450" t="str">
        <v>Kabir Choudhary</v>
      </c>
      <c r="E1450" t="str">
        <v xml:space="preserve">Jaipur       </v>
      </c>
      <c r="F1450">
        <v>0</v>
      </c>
      <c r="G1450" t="s">
        <v>182</v>
      </c>
      <c r="H1450" t="str">
        <v>Fossil Smartwatch</v>
      </c>
      <c r="I1450" t="str">
        <v>Accessories</v>
      </c>
      <c r="J1450">
        <v>3</v>
      </c>
      <c r="K1450" s="6">
        <v>12999</v>
      </c>
      <c r="L1450" s="7">
        <f t="shared" si="44"/>
        <v>38997</v>
      </c>
      <c r="M1450">
        <v>0</v>
      </c>
      <c r="N1450" s="9">
        <v>0</v>
      </c>
      <c r="O1450" s="7">
        <f t="shared" si="45"/>
        <v>38997</v>
      </c>
    </row>
    <row r="1451" spans="1:15" x14ac:dyDescent="0.25">
      <c r="A1451" s="5">
        <v>45140</v>
      </c>
      <c r="B1451">
        <v>1450</v>
      </c>
      <c r="C1451">
        <v>4</v>
      </c>
      <c r="D1451" t="str">
        <v>Ananya Mehta</v>
      </c>
      <c r="E1451" t="str">
        <v xml:space="preserve">Bhopal       </v>
      </c>
      <c r="F1451">
        <v>0</v>
      </c>
      <c r="G1451" t="s">
        <v>142</v>
      </c>
      <c r="H1451" t="str">
        <v>Samsung Galaxy S21</v>
      </c>
      <c r="I1451" t="str">
        <v>Electronics</v>
      </c>
      <c r="J1451">
        <v>1</v>
      </c>
      <c r="K1451" s="6">
        <v>69999</v>
      </c>
      <c r="L1451" s="7">
        <f t="shared" si="44"/>
        <v>69999</v>
      </c>
      <c r="M1451">
        <v>0</v>
      </c>
      <c r="N1451" s="9">
        <v>0</v>
      </c>
      <c r="O1451" s="7">
        <f t="shared" si="45"/>
        <v>69999</v>
      </c>
    </row>
    <row r="1452" spans="1:15" x14ac:dyDescent="0.25">
      <c r="A1452" s="5">
        <v>43903</v>
      </c>
      <c r="B1452">
        <v>1451</v>
      </c>
      <c r="C1452">
        <v>33</v>
      </c>
      <c r="D1452" t="str">
        <v>Rajat Saxena</v>
      </c>
      <c r="E1452" t="str">
        <v xml:space="preserve">Kanpur       </v>
      </c>
      <c r="F1452">
        <v>0</v>
      </c>
      <c r="G1452" t="s">
        <v>155</v>
      </c>
      <c r="H1452" t="str">
        <v>Puma Sports Shoes</v>
      </c>
      <c r="I1452" t="str">
        <v>Footwear</v>
      </c>
      <c r="J1452">
        <v>2</v>
      </c>
      <c r="K1452" s="6">
        <v>5499</v>
      </c>
      <c r="L1452" s="7">
        <f t="shared" si="44"/>
        <v>10998</v>
      </c>
      <c r="M1452">
        <v>0</v>
      </c>
      <c r="N1452" s="9">
        <v>0</v>
      </c>
      <c r="O1452" s="7">
        <f t="shared" si="45"/>
        <v>10998</v>
      </c>
    </row>
    <row r="1453" spans="1:15" x14ac:dyDescent="0.25">
      <c r="A1453" s="5">
        <v>43851</v>
      </c>
      <c r="B1453">
        <v>1452</v>
      </c>
      <c r="C1453">
        <v>10</v>
      </c>
      <c r="D1453" t="str">
        <v>Dhruv Desai</v>
      </c>
      <c r="E1453" t="str">
        <v xml:space="preserve">Pune         </v>
      </c>
      <c r="F1453">
        <v>0</v>
      </c>
      <c r="G1453" t="s">
        <v>168</v>
      </c>
      <c r="H1453" t="str">
        <v>Bajaj Mixer Grinder</v>
      </c>
      <c r="I1453" t="str">
        <v>Home Appliances</v>
      </c>
      <c r="J1453">
        <v>2</v>
      </c>
      <c r="K1453" s="6">
        <v>4999</v>
      </c>
      <c r="L1453" s="7">
        <f t="shared" si="44"/>
        <v>9998</v>
      </c>
      <c r="M1453">
        <v>0</v>
      </c>
      <c r="N1453" s="9">
        <v>0</v>
      </c>
      <c r="O1453" s="7">
        <f t="shared" si="45"/>
        <v>9998</v>
      </c>
    </row>
    <row r="1454" spans="1:15" x14ac:dyDescent="0.25">
      <c r="A1454" s="5">
        <v>43863</v>
      </c>
      <c r="B1454">
        <v>1453</v>
      </c>
      <c r="C1454">
        <v>26</v>
      </c>
      <c r="D1454" t="str">
        <v>Neha Sinha</v>
      </c>
      <c r="E1454" t="str">
        <v xml:space="preserve">Kolkata      </v>
      </c>
      <c r="F1454">
        <v>0</v>
      </c>
      <c r="G1454" t="s">
        <v>189</v>
      </c>
      <c r="H1454" t="str">
        <v>Milton Thermos Flask</v>
      </c>
      <c r="I1454" t="str">
        <v>Kitchenware</v>
      </c>
      <c r="J1454">
        <v>1</v>
      </c>
      <c r="K1454" s="6">
        <v>1499</v>
      </c>
      <c r="L1454" s="7">
        <f t="shared" si="44"/>
        <v>1499</v>
      </c>
      <c r="M1454">
        <v>0</v>
      </c>
      <c r="N1454" s="9">
        <v>0</v>
      </c>
      <c r="O1454" s="7">
        <f t="shared" si="45"/>
        <v>1499</v>
      </c>
    </row>
    <row r="1455" spans="1:15" x14ac:dyDescent="0.25">
      <c r="A1455" s="5">
        <v>45234</v>
      </c>
      <c r="B1455">
        <v>1454</v>
      </c>
      <c r="C1455">
        <v>18</v>
      </c>
      <c r="D1455" t="str">
        <v>Karan Sethi</v>
      </c>
      <c r="E1455" t="str">
        <v>Visakhapatnam</v>
      </c>
      <c r="F1455">
        <v>0</v>
      </c>
      <c r="G1455" t="s">
        <v>175</v>
      </c>
      <c r="H1455" t="str">
        <v>IFB Microwave Oven</v>
      </c>
      <c r="I1455" t="str">
        <v>Home Appliances</v>
      </c>
      <c r="J1455">
        <v>2</v>
      </c>
      <c r="K1455" s="6">
        <v>10499</v>
      </c>
      <c r="L1455" s="7">
        <f t="shared" si="44"/>
        <v>20998</v>
      </c>
      <c r="M1455">
        <v>0</v>
      </c>
      <c r="N1455" s="9">
        <v>0</v>
      </c>
      <c r="O1455" s="7">
        <f t="shared" si="45"/>
        <v>20998</v>
      </c>
    </row>
    <row r="1456" spans="1:15" x14ac:dyDescent="0.25">
      <c r="A1456" s="5">
        <v>45162</v>
      </c>
      <c r="B1456">
        <v>1455</v>
      </c>
      <c r="C1456">
        <v>44</v>
      </c>
      <c r="D1456" t="str">
        <v>Simran Kaur</v>
      </c>
      <c r="E1456" t="str">
        <v xml:space="preserve">Mumbai       </v>
      </c>
      <c r="F1456">
        <v>0</v>
      </c>
      <c r="G1456" t="s">
        <v>205</v>
      </c>
      <c r="H1456" t="str">
        <v>Nivea Body Lotion</v>
      </c>
      <c r="I1456" t="str">
        <v>Personal Care</v>
      </c>
      <c r="J1456">
        <v>1</v>
      </c>
      <c r="K1456" s="6">
        <v>399</v>
      </c>
      <c r="L1456" s="7">
        <f t="shared" si="44"/>
        <v>399</v>
      </c>
      <c r="M1456">
        <v>0</v>
      </c>
      <c r="N1456" s="9">
        <v>0</v>
      </c>
      <c r="O1456" s="7">
        <f t="shared" si="45"/>
        <v>399</v>
      </c>
    </row>
    <row r="1457" spans="1:15" x14ac:dyDescent="0.25">
      <c r="A1457" s="5">
        <v>44232</v>
      </c>
      <c r="B1457">
        <v>1456</v>
      </c>
      <c r="C1457">
        <v>36</v>
      </c>
      <c r="D1457" t="str">
        <v>Rishi Kulkarni</v>
      </c>
      <c r="E1457" t="str">
        <v>Visakhapatnam</v>
      </c>
      <c r="F1457">
        <v>0</v>
      </c>
      <c r="G1457" t="s">
        <v>160</v>
      </c>
      <c r="H1457" t="str">
        <v>Zara Casual Shirt</v>
      </c>
      <c r="I1457" t="str">
        <v>Clothing</v>
      </c>
      <c r="J1457">
        <v>1</v>
      </c>
      <c r="K1457" s="6">
        <v>2199</v>
      </c>
      <c r="L1457" s="7">
        <f t="shared" si="44"/>
        <v>2199</v>
      </c>
      <c r="M1457">
        <v>0</v>
      </c>
      <c r="N1457" s="9">
        <v>0</v>
      </c>
      <c r="O1457" s="7">
        <f t="shared" si="45"/>
        <v>2199</v>
      </c>
    </row>
    <row r="1458" spans="1:15" x14ac:dyDescent="0.25">
      <c r="A1458" s="5">
        <v>44457</v>
      </c>
      <c r="B1458">
        <v>1457</v>
      </c>
      <c r="C1458">
        <v>26</v>
      </c>
      <c r="D1458" t="str">
        <v>Neha Sinha</v>
      </c>
      <c r="E1458" t="str">
        <v xml:space="preserve">Kolkata      </v>
      </c>
      <c r="F1458">
        <v>0</v>
      </c>
      <c r="G1458" t="s">
        <v>191</v>
      </c>
      <c r="H1458" t="str">
        <v>Puma Backpack</v>
      </c>
      <c r="I1458" t="str">
        <v>Bags</v>
      </c>
      <c r="J1458">
        <v>1</v>
      </c>
      <c r="K1458" s="6">
        <v>2799</v>
      </c>
      <c r="L1458" s="7">
        <f t="shared" si="44"/>
        <v>2799</v>
      </c>
      <c r="M1458">
        <v>0</v>
      </c>
      <c r="N1458" s="9">
        <v>0</v>
      </c>
      <c r="O1458" s="7">
        <f t="shared" si="45"/>
        <v>2799</v>
      </c>
    </row>
    <row r="1459" spans="1:15" x14ac:dyDescent="0.25">
      <c r="A1459" s="5">
        <v>44108</v>
      </c>
      <c r="B1459">
        <v>1458</v>
      </c>
      <c r="C1459">
        <v>21</v>
      </c>
      <c r="D1459" t="str">
        <v>Lavanya Jain</v>
      </c>
      <c r="E1459" t="str">
        <v xml:space="preserve">Indore       </v>
      </c>
      <c r="F1459">
        <v>0</v>
      </c>
      <c r="G1459" t="s">
        <v>177</v>
      </c>
      <c r="H1459" t="str">
        <v>Prestige Pressure Cooker</v>
      </c>
      <c r="I1459" t="str">
        <v>Home Appliances</v>
      </c>
      <c r="J1459">
        <v>3</v>
      </c>
      <c r="K1459" s="6">
        <v>2299</v>
      </c>
      <c r="L1459" s="7">
        <f t="shared" si="44"/>
        <v>6897</v>
      </c>
      <c r="M1459">
        <v>0</v>
      </c>
      <c r="N1459" s="9">
        <v>0</v>
      </c>
      <c r="O1459" s="7">
        <f t="shared" si="45"/>
        <v>6897</v>
      </c>
    </row>
    <row r="1460" spans="1:15" x14ac:dyDescent="0.25">
      <c r="A1460" s="5">
        <v>44572</v>
      </c>
      <c r="B1460">
        <v>1459</v>
      </c>
      <c r="C1460">
        <v>40</v>
      </c>
      <c r="D1460" t="str">
        <v>Samir Ghosh</v>
      </c>
      <c r="E1460" t="str">
        <v xml:space="preserve">Jaipur       </v>
      </c>
      <c r="F1460">
        <v>0</v>
      </c>
      <c r="G1460" t="s">
        <v>155</v>
      </c>
      <c r="H1460" t="str">
        <v>Puma Sports Shoes</v>
      </c>
      <c r="I1460" t="str">
        <v>Footwear</v>
      </c>
      <c r="J1460">
        <v>2</v>
      </c>
      <c r="K1460" s="6">
        <v>5499</v>
      </c>
      <c r="L1460" s="7">
        <f t="shared" si="44"/>
        <v>10998</v>
      </c>
      <c r="M1460">
        <v>0</v>
      </c>
      <c r="N1460" s="9">
        <v>0</v>
      </c>
      <c r="O1460" s="7">
        <f t="shared" si="45"/>
        <v>10998</v>
      </c>
    </row>
    <row r="1461" spans="1:15" x14ac:dyDescent="0.25">
      <c r="A1461" s="5">
        <v>44896</v>
      </c>
      <c r="B1461">
        <v>1460</v>
      </c>
      <c r="C1461">
        <v>33</v>
      </c>
      <c r="D1461" t="str">
        <v>Rajat Saxena</v>
      </c>
      <c r="E1461" t="str">
        <v xml:space="preserve">Kanpur       </v>
      </c>
      <c r="F1461">
        <v>0</v>
      </c>
      <c r="G1461" t="s">
        <v>189</v>
      </c>
      <c r="H1461" t="str">
        <v>Milton Thermos Flask</v>
      </c>
      <c r="I1461" t="str">
        <v>Kitchenware</v>
      </c>
      <c r="J1461">
        <v>3</v>
      </c>
      <c r="K1461" s="6">
        <v>1499</v>
      </c>
      <c r="L1461" s="7">
        <f t="shared" si="44"/>
        <v>4497</v>
      </c>
      <c r="M1461">
        <v>0</v>
      </c>
      <c r="N1461" s="9">
        <v>0</v>
      </c>
      <c r="O1461" s="7">
        <f t="shared" si="45"/>
        <v>4497</v>
      </c>
    </row>
    <row r="1462" spans="1:15" x14ac:dyDescent="0.25">
      <c r="A1462" s="5">
        <v>45062</v>
      </c>
      <c r="B1462">
        <v>1461</v>
      </c>
      <c r="C1462">
        <v>7</v>
      </c>
      <c r="D1462" t="str">
        <v>Arjun Joshi</v>
      </c>
      <c r="E1462" t="str">
        <v xml:space="preserve">Kanpur       </v>
      </c>
      <c r="F1462" t="s">
        <v>212</v>
      </c>
      <c r="G1462" t="s">
        <v>155</v>
      </c>
      <c r="H1462" t="str">
        <v>Puma Sports Shoes</v>
      </c>
      <c r="I1462" t="str">
        <v>Footwear</v>
      </c>
      <c r="J1462">
        <v>3</v>
      </c>
      <c r="K1462" s="6">
        <v>5499</v>
      </c>
      <c r="L1462" s="7">
        <f t="shared" si="44"/>
        <v>16497</v>
      </c>
      <c r="M1462">
        <v>0.2</v>
      </c>
      <c r="N1462" s="9">
        <v>3299.4</v>
      </c>
      <c r="O1462" s="7">
        <f t="shared" si="45"/>
        <v>16496.8</v>
      </c>
    </row>
    <row r="1463" spans="1:15" x14ac:dyDescent="0.25">
      <c r="A1463" s="5">
        <v>44813</v>
      </c>
      <c r="B1463">
        <v>1462</v>
      </c>
      <c r="C1463">
        <v>11</v>
      </c>
      <c r="D1463" t="str">
        <v>Diya Kapoor</v>
      </c>
      <c r="E1463" t="str">
        <v xml:space="preserve">Mumbai       </v>
      </c>
      <c r="F1463">
        <v>0</v>
      </c>
      <c r="G1463" t="s">
        <v>191</v>
      </c>
      <c r="H1463" t="str">
        <v>Puma Backpack</v>
      </c>
      <c r="I1463" t="str">
        <v>Bags</v>
      </c>
      <c r="J1463">
        <v>3</v>
      </c>
      <c r="K1463" s="6">
        <v>2799</v>
      </c>
      <c r="L1463" s="7">
        <f t="shared" si="44"/>
        <v>8397</v>
      </c>
      <c r="M1463">
        <v>0</v>
      </c>
      <c r="N1463" s="9">
        <v>0</v>
      </c>
      <c r="O1463" s="7">
        <f t="shared" si="45"/>
        <v>8397</v>
      </c>
    </row>
    <row r="1464" spans="1:15" x14ac:dyDescent="0.25">
      <c r="A1464" s="5">
        <v>44926</v>
      </c>
      <c r="B1464">
        <v>1463</v>
      </c>
      <c r="C1464">
        <v>24</v>
      </c>
      <c r="D1464" t="str">
        <v>Mohit Aggarwal</v>
      </c>
      <c r="E1464" t="str">
        <v xml:space="preserve">Patna        </v>
      </c>
      <c r="F1464">
        <v>0</v>
      </c>
      <c r="G1464" t="s">
        <v>155</v>
      </c>
      <c r="H1464" t="str">
        <v>Puma Sports Shoes</v>
      </c>
      <c r="I1464" t="str">
        <v>Footwear</v>
      </c>
      <c r="J1464">
        <v>3</v>
      </c>
      <c r="K1464" s="6">
        <v>5499</v>
      </c>
      <c r="L1464" s="7">
        <f t="shared" si="44"/>
        <v>16497</v>
      </c>
      <c r="M1464">
        <v>0</v>
      </c>
      <c r="N1464" s="9">
        <v>0</v>
      </c>
      <c r="O1464" s="7">
        <f t="shared" si="45"/>
        <v>16497</v>
      </c>
    </row>
    <row r="1465" spans="1:15" x14ac:dyDescent="0.25">
      <c r="A1465" s="5">
        <v>45031</v>
      </c>
      <c r="B1465">
        <v>1464</v>
      </c>
      <c r="C1465">
        <v>23</v>
      </c>
      <c r="D1465" t="str">
        <v>Meera Bansal</v>
      </c>
      <c r="E1465" t="str">
        <v xml:space="preserve">Hyderabad    </v>
      </c>
      <c r="F1465" t="s">
        <v>212</v>
      </c>
      <c r="G1465" t="s">
        <v>196</v>
      </c>
      <c r="H1465" t="str">
        <v>Wildcraft Hiking Bag</v>
      </c>
      <c r="I1465" t="str">
        <v>Bags</v>
      </c>
      <c r="J1465">
        <v>2</v>
      </c>
      <c r="K1465" s="6">
        <v>5499</v>
      </c>
      <c r="L1465" s="7">
        <f t="shared" si="44"/>
        <v>10998</v>
      </c>
      <c r="M1465">
        <v>0.2</v>
      </c>
      <c r="N1465" s="9">
        <v>2199.6</v>
      </c>
      <c r="O1465" s="7">
        <f t="shared" si="45"/>
        <v>10997.8</v>
      </c>
    </row>
    <row r="1466" spans="1:15" x14ac:dyDescent="0.25">
      <c r="A1466" s="5">
        <v>44324</v>
      </c>
      <c r="B1466">
        <v>1465</v>
      </c>
      <c r="C1466">
        <v>42</v>
      </c>
      <c r="D1466" t="str">
        <v>Shikha Pandey</v>
      </c>
      <c r="E1466" t="str">
        <v xml:space="preserve">Lucknow      </v>
      </c>
      <c r="F1466" t="s">
        <v>212</v>
      </c>
      <c r="G1466" t="s">
        <v>144</v>
      </c>
      <c r="H1466" t="str">
        <v>Sony Bravia 55" TV</v>
      </c>
      <c r="I1466" t="str">
        <v>Electronics</v>
      </c>
      <c r="J1466">
        <v>3</v>
      </c>
      <c r="K1466" s="6">
        <v>89999</v>
      </c>
      <c r="L1466" s="7">
        <f t="shared" si="44"/>
        <v>269997</v>
      </c>
      <c r="M1466">
        <v>0.2</v>
      </c>
      <c r="N1466" s="9">
        <v>53999.4</v>
      </c>
      <c r="O1466" s="7">
        <f t="shared" si="45"/>
        <v>269996.79999999999</v>
      </c>
    </row>
    <row r="1467" spans="1:15" x14ac:dyDescent="0.25">
      <c r="A1467" s="5">
        <v>44025</v>
      </c>
      <c r="B1467">
        <v>1466</v>
      </c>
      <c r="C1467">
        <v>22</v>
      </c>
      <c r="D1467" t="str">
        <v>Manish Dubey</v>
      </c>
      <c r="E1467" t="str">
        <v xml:space="preserve">Bangalore    </v>
      </c>
      <c r="F1467">
        <v>0</v>
      </c>
      <c r="G1467" t="s">
        <v>191</v>
      </c>
      <c r="H1467" t="str">
        <v>Puma Backpack</v>
      </c>
      <c r="I1467" t="str">
        <v>Bags</v>
      </c>
      <c r="J1467">
        <v>2</v>
      </c>
      <c r="K1467" s="6">
        <v>2799</v>
      </c>
      <c r="L1467" s="7">
        <f t="shared" si="44"/>
        <v>5598</v>
      </c>
      <c r="M1467">
        <v>0</v>
      </c>
      <c r="N1467" s="9">
        <v>0</v>
      </c>
      <c r="O1467" s="7">
        <f t="shared" si="45"/>
        <v>5598</v>
      </c>
    </row>
    <row r="1468" spans="1:15" x14ac:dyDescent="0.25">
      <c r="A1468" s="5">
        <v>44928</v>
      </c>
      <c r="B1468">
        <v>1467</v>
      </c>
      <c r="C1468">
        <v>11</v>
      </c>
      <c r="D1468" t="str">
        <v>Diya Kapoor</v>
      </c>
      <c r="E1468" t="str">
        <v xml:space="preserve">Mumbai       </v>
      </c>
      <c r="F1468">
        <v>0</v>
      </c>
      <c r="G1468" t="s">
        <v>184</v>
      </c>
      <c r="H1468" t="str">
        <v>Tupperware Lunch Box</v>
      </c>
      <c r="I1468" t="str">
        <v>Kitchenware</v>
      </c>
      <c r="J1468">
        <v>3</v>
      </c>
      <c r="K1468" s="6">
        <v>1299</v>
      </c>
      <c r="L1468" s="7">
        <f t="shared" si="44"/>
        <v>3897</v>
      </c>
      <c r="M1468">
        <v>0</v>
      </c>
      <c r="N1468" s="9">
        <v>0</v>
      </c>
      <c r="O1468" s="7">
        <f t="shared" si="45"/>
        <v>3897</v>
      </c>
    </row>
    <row r="1469" spans="1:15" x14ac:dyDescent="0.25">
      <c r="A1469" s="5">
        <v>45074</v>
      </c>
      <c r="B1469">
        <v>1468</v>
      </c>
      <c r="C1469">
        <v>44</v>
      </c>
      <c r="D1469" t="str">
        <v>Simran Kaur</v>
      </c>
      <c r="E1469" t="str">
        <v xml:space="preserve">Mumbai       </v>
      </c>
      <c r="F1469" t="s">
        <v>212</v>
      </c>
      <c r="G1469" t="s">
        <v>182</v>
      </c>
      <c r="H1469" t="str">
        <v>Fossil Smartwatch</v>
      </c>
      <c r="I1469" t="str">
        <v>Accessories</v>
      </c>
      <c r="J1469">
        <v>2</v>
      </c>
      <c r="K1469" s="6">
        <v>12999</v>
      </c>
      <c r="L1469" s="7">
        <f t="shared" si="44"/>
        <v>25998</v>
      </c>
      <c r="M1469">
        <v>0.2</v>
      </c>
      <c r="N1469" s="9">
        <v>5199.6000000000004</v>
      </c>
      <c r="O1469" s="7">
        <f t="shared" si="45"/>
        <v>25997.8</v>
      </c>
    </row>
    <row r="1470" spans="1:15" x14ac:dyDescent="0.25">
      <c r="A1470" s="5">
        <v>44091</v>
      </c>
      <c r="B1470">
        <v>1469</v>
      </c>
      <c r="C1470">
        <v>17</v>
      </c>
      <c r="D1470" t="str">
        <v>Kajal Bhatt</v>
      </c>
      <c r="E1470" t="str">
        <v xml:space="preserve">Delhi        </v>
      </c>
      <c r="F1470">
        <v>0</v>
      </c>
      <c r="G1470" t="s">
        <v>146</v>
      </c>
      <c r="H1470" t="str">
        <v>HP Pavilion Laptop</v>
      </c>
      <c r="I1470" t="str">
        <v>Electronics</v>
      </c>
      <c r="J1470">
        <v>1</v>
      </c>
      <c r="K1470" s="6">
        <v>64999</v>
      </c>
      <c r="L1470" s="7">
        <f t="shared" si="44"/>
        <v>64999</v>
      </c>
      <c r="M1470">
        <v>0</v>
      </c>
      <c r="N1470" s="9">
        <v>0</v>
      </c>
      <c r="O1470" s="7">
        <f t="shared" si="45"/>
        <v>64999</v>
      </c>
    </row>
    <row r="1471" spans="1:15" x14ac:dyDescent="0.25">
      <c r="A1471" s="5">
        <v>43961</v>
      </c>
      <c r="B1471">
        <v>1470</v>
      </c>
      <c r="C1471">
        <v>4</v>
      </c>
      <c r="D1471" t="str">
        <v>Ananya Mehta</v>
      </c>
      <c r="E1471" t="str">
        <v xml:space="preserve">Bhopal       </v>
      </c>
      <c r="F1471" t="s">
        <v>212</v>
      </c>
      <c r="G1471" t="s">
        <v>203</v>
      </c>
      <c r="H1471" t="str">
        <v>Colgate Toothpaste</v>
      </c>
      <c r="I1471" t="str">
        <v>Personal Care</v>
      </c>
      <c r="J1471">
        <v>3</v>
      </c>
      <c r="K1471" s="6">
        <v>99</v>
      </c>
      <c r="L1471" s="7">
        <f t="shared" si="44"/>
        <v>297</v>
      </c>
      <c r="M1471">
        <v>0.2</v>
      </c>
      <c r="N1471" s="9">
        <v>59.400000000000006</v>
      </c>
      <c r="O1471" s="7">
        <f t="shared" si="45"/>
        <v>296.8</v>
      </c>
    </row>
    <row r="1472" spans="1:15" x14ac:dyDescent="0.25">
      <c r="A1472" s="5">
        <v>45280</v>
      </c>
      <c r="B1472">
        <v>1471</v>
      </c>
      <c r="C1472">
        <v>44</v>
      </c>
      <c r="D1472" t="str">
        <v>Simran Kaur</v>
      </c>
      <c r="E1472" t="str">
        <v xml:space="preserve">Mumbai       </v>
      </c>
      <c r="F1472" t="s">
        <v>232</v>
      </c>
      <c r="G1472" t="s">
        <v>187</v>
      </c>
      <c r="H1472" t="str">
        <v>Borosil Glass Set</v>
      </c>
      <c r="I1472" t="str">
        <v>Kitchenware</v>
      </c>
      <c r="J1472">
        <v>3</v>
      </c>
      <c r="K1472" s="6">
        <v>1999</v>
      </c>
      <c r="L1472" s="7">
        <f t="shared" si="44"/>
        <v>5997</v>
      </c>
      <c r="M1472">
        <v>0.7</v>
      </c>
      <c r="N1472" s="9">
        <v>4197.8999999999996</v>
      </c>
      <c r="O1472" s="7">
        <f t="shared" si="45"/>
        <v>5996.3</v>
      </c>
    </row>
    <row r="1473" spans="1:15" x14ac:dyDescent="0.25">
      <c r="A1473" s="5">
        <v>44924</v>
      </c>
      <c r="B1473">
        <v>1472</v>
      </c>
      <c r="C1473">
        <v>46</v>
      </c>
      <c r="D1473" t="str">
        <v>Tanvi Nair</v>
      </c>
      <c r="E1473" t="str">
        <v xml:space="preserve">Indore       </v>
      </c>
      <c r="F1473">
        <v>0</v>
      </c>
      <c r="G1473" t="s">
        <v>194</v>
      </c>
      <c r="H1473" t="str">
        <v>American Tourister Suitcase</v>
      </c>
      <c r="I1473" t="str">
        <v>Bags</v>
      </c>
      <c r="J1473">
        <v>3</v>
      </c>
      <c r="K1473" s="6">
        <v>8999</v>
      </c>
      <c r="L1473" s="7">
        <f t="shared" si="44"/>
        <v>26997</v>
      </c>
      <c r="M1473">
        <v>0</v>
      </c>
      <c r="N1473" s="9">
        <v>0</v>
      </c>
      <c r="O1473" s="7">
        <f t="shared" si="45"/>
        <v>26997</v>
      </c>
    </row>
    <row r="1474" spans="1:15" x14ac:dyDescent="0.25">
      <c r="A1474" s="5">
        <v>45173</v>
      </c>
      <c r="B1474">
        <v>1473</v>
      </c>
      <c r="C1474">
        <v>41</v>
      </c>
      <c r="D1474" t="str">
        <v>Sanjay Mathew</v>
      </c>
      <c r="E1474" t="str">
        <v xml:space="preserve">Nagpur       </v>
      </c>
      <c r="F1474">
        <v>0</v>
      </c>
      <c r="G1474" t="s">
        <v>194</v>
      </c>
      <c r="H1474" t="str">
        <v>American Tourister Suitcase</v>
      </c>
      <c r="I1474" t="str">
        <v>Bags</v>
      </c>
      <c r="J1474">
        <v>3</v>
      </c>
      <c r="K1474" s="6">
        <v>8999</v>
      </c>
      <c r="L1474" s="7">
        <f t="shared" si="44"/>
        <v>26997</v>
      </c>
      <c r="M1474">
        <v>0</v>
      </c>
      <c r="N1474" s="9">
        <v>0</v>
      </c>
      <c r="O1474" s="7">
        <f t="shared" si="45"/>
        <v>26997</v>
      </c>
    </row>
    <row r="1475" spans="1:15" x14ac:dyDescent="0.25">
      <c r="A1475" s="5">
        <v>44442</v>
      </c>
      <c r="B1475">
        <v>1474</v>
      </c>
      <c r="C1475">
        <v>1</v>
      </c>
      <c r="D1475" t="str">
        <v>Aarav Singh</v>
      </c>
      <c r="E1475" t="str">
        <v xml:space="preserve">Nagpur       </v>
      </c>
      <c r="F1475">
        <v>0</v>
      </c>
      <c r="G1475" t="s">
        <v>142</v>
      </c>
      <c r="H1475" t="str">
        <v>Samsung Galaxy S21</v>
      </c>
      <c r="I1475" t="str">
        <v>Electronics</v>
      </c>
      <c r="J1475">
        <v>3</v>
      </c>
      <c r="K1475" s="6">
        <v>69999</v>
      </c>
      <c r="L1475" s="7">
        <f t="shared" ref="L1475:L1538" si="46">J1475*K1475</f>
        <v>209997</v>
      </c>
      <c r="M1475">
        <v>0</v>
      </c>
      <c r="N1475" s="9">
        <v>0</v>
      </c>
      <c r="O1475" s="7">
        <f t="shared" ref="O1475:O1538" si="47">L1475-M1475</f>
        <v>209997</v>
      </c>
    </row>
    <row r="1476" spans="1:15" x14ac:dyDescent="0.25">
      <c r="A1476" s="5">
        <v>44935</v>
      </c>
      <c r="B1476">
        <v>1475</v>
      </c>
      <c r="C1476">
        <v>6</v>
      </c>
      <c r="D1476" t="str">
        <v>Anjali Rao</v>
      </c>
      <c r="E1476" t="str">
        <v xml:space="preserve">Bhopal       </v>
      </c>
      <c r="F1476">
        <v>0</v>
      </c>
      <c r="G1476" t="s">
        <v>162</v>
      </c>
      <c r="H1476" t="str">
        <v>H&amp;M T-Shirt</v>
      </c>
      <c r="I1476" t="str">
        <v>Clothing</v>
      </c>
      <c r="J1476">
        <v>2</v>
      </c>
      <c r="K1476" s="6">
        <v>1499</v>
      </c>
      <c r="L1476" s="7">
        <f t="shared" si="46"/>
        <v>2998</v>
      </c>
      <c r="M1476">
        <v>0</v>
      </c>
      <c r="N1476" s="9">
        <v>0</v>
      </c>
      <c r="O1476" s="7">
        <f t="shared" si="47"/>
        <v>2998</v>
      </c>
    </row>
    <row r="1477" spans="1:15" x14ac:dyDescent="0.25">
      <c r="A1477" s="5">
        <v>44629</v>
      </c>
      <c r="B1477">
        <v>1476</v>
      </c>
      <c r="C1477">
        <v>16</v>
      </c>
      <c r="D1477" t="str">
        <v>Kabir Choudhary</v>
      </c>
      <c r="E1477" t="str">
        <v xml:space="preserve">Jaipur       </v>
      </c>
      <c r="F1477">
        <v>0</v>
      </c>
      <c r="G1477" t="s">
        <v>160</v>
      </c>
      <c r="H1477" t="str">
        <v>Zara Casual Shirt</v>
      </c>
      <c r="I1477" t="str">
        <v>Clothing</v>
      </c>
      <c r="J1477">
        <v>2</v>
      </c>
      <c r="K1477" s="6">
        <v>2199</v>
      </c>
      <c r="L1477" s="7">
        <f t="shared" si="46"/>
        <v>4398</v>
      </c>
      <c r="M1477">
        <v>0</v>
      </c>
      <c r="N1477" s="9">
        <v>0</v>
      </c>
      <c r="O1477" s="7">
        <f t="shared" si="47"/>
        <v>4398</v>
      </c>
    </row>
    <row r="1478" spans="1:15" x14ac:dyDescent="0.25">
      <c r="A1478" s="5">
        <v>44849</v>
      </c>
      <c r="B1478">
        <v>1477</v>
      </c>
      <c r="C1478">
        <v>31</v>
      </c>
      <c r="D1478" t="str">
        <v>Prachi Yadav</v>
      </c>
      <c r="E1478" t="str">
        <v xml:space="preserve">Kanpur       </v>
      </c>
      <c r="F1478">
        <v>0</v>
      </c>
      <c r="G1478" t="s">
        <v>175</v>
      </c>
      <c r="H1478" t="str">
        <v>IFB Microwave Oven</v>
      </c>
      <c r="I1478" t="str">
        <v>Home Appliances</v>
      </c>
      <c r="J1478">
        <v>2</v>
      </c>
      <c r="K1478" s="6">
        <v>10499</v>
      </c>
      <c r="L1478" s="7">
        <f t="shared" si="46"/>
        <v>20998</v>
      </c>
      <c r="M1478">
        <v>0</v>
      </c>
      <c r="N1478" s="9">
        <v>0</v>
      </c>
      <c r="O1478" s="7">
        <f t="shared" si="47"/>
        <v>20998</v>
      </c>
    </row>
    <row r="1479" spans="1:15" x14ac:dyDescent="0.25">
      <c r="A1479" s="5">
        <v>44024</v>
      </c>
      <c r="B1479">
        <v>1478</v>
      </c>
      <c r="C1479">
        <v>46</v>
      </c>
      <c r="D1479" t="str">
        <v>Tanvi Nair</v>
      </c>
      <c r="E1479" t="str">
        <v xml:space="preserve">Indore       </v>
      </c>
      <c r="F1479" t="s">
        <v>227</v>
      </c>
      <c r="G1479" t="s">
        <v>205</v>
      </c>
      <c r="H1479" t="str">
        <v>Nivea Body Lotion</v>
      </c>
      <c r="I1479" t="str">
        <v>Personal Care</v>
      </c>
      <c r="J1479">
        <v>2</v>
      </c>
      <c r="K1479" s="6">
        <v>399</v>
      </c>
      <c r="L1479" s="7">
        <f t="shared" si="46"/>
        <v>798</v>
      </c>
      <c r="M1479">
        <v>0.5</v>
      </c>
      <c r="N1479" s="9">
        <v>399</v>
      </c>
      <c r="O1479" s="7">
        <f t="shared" si="47"/>
        <v>797.5</v>
      </c>
    </row>
    <row r="1480" spans="1:15" x14ac:dyDescent="0.25">
      <c r="A1480" s="5">
        <v>45119</v>
      </c>
      <c r="B1480">
        <v>1479</v>
      </c>
      <c r="C1480">
        <v>26</v>
      </c>
      <c r="D1480" t="str">
        <v>Neha Sinha</v>
      </c>
      <c r="E1480" t="str">
        <v xml:space="preserve">Kolkata      </v>
      </c>
      <c r="F1480">
        <v>0</v>
      </c>
      <c r="G1480" t="s">
        <v>162</v>
      </c>
      <c r="H1480" t="str">
        <v>H&amp;M T-Shirt</v>
      </c>
      <c r="I1480" t="str">
        <v>Clothing</v>
      </c>
      <c r="J1480">
        <v>3</v>
      </c>
      <c r="K1480" s="6">
        <v>1499</v>
      </c>
      <c r="L1480" s="7">
        <f t="shared" si="46"/>
        <v>4497</v>
      </c>
      <c r="M1480">
        <v>0</v>
      </c>
      <c r="N1480" s="9">
        <v>0</v>
      </c>
      <c r="O1480" s="7">
        <f t="shared" si="47"/>
        <v>4497</v>
      </c>
    </row>
    <row r="1481" spans="1:15" x14ac:dyDescent="0.25">
      <c r="A1481" s="5">
        <v>45139</v>
      </c>
      <c r="B1481">
        <v>1480</v>
      </c>
      <c r="C1481">
        <v>43</v>
      </c>
      <c r="D1481" t="str">
        <v>Siddharth Reddy</v>
      </c>
      <c r="E1481" t="str">
        <v xml:space="preserve">Pune         </v>
      </c>
      <c r="F1481">
        <v>0</v>
      </c>
      <c r="G1481" t="s">
        <v>155</v>
      </c>
      <c r="H1481" t="str">
        <v>Puma Sports Shoes</v>
      </c>
      <c r="I1481" t="str">
        <v>Footwear</v>
      </c>
      <c r="J1481">
        <v>1</v>
      </c>
      <c r="K1481" s="6">
        <v>5499</v>
      </c>
      <c r="L1481" s="7">
        <f t="shared" si="46"/>
        <v>5499</v>
      </c>
      <c r="M1481">
        <v>0</v>
      </c>
      <c r="N1481" s="9">
        <v>0</v>
      </c>
      <c r="O1481" s="7">
        <f t="shared" si="47"/>
        <v>5499</v>
      </c>
    </row>
    <row r="1482" spans="1:15" x14ac:dyDescent="0.25">
      <c r="A1482" s="5">
        <v>43855</v>
      </c>
      <c r="B1482">
        <v>1481</v>
      </c>
      <c r="C1482">
        <v>37</v>
      </c>
      <c r="D1482" t="str">
        <v>Rohit Sen</v>
      </c>
      <c r="E1482" t="str">
        <v xml:space="preserve">Ahmedabad    </v>
      </c>
      <c r="F1482">
        <v>0</v>
      </c>
      <c r="G1482" t="s">
        <v>205</v>
      </c>
      <c r="H1482" t="str">
        <v>Nivea Body Lotion</v>
      </c>
      <c r="I1482" t="str">
        <v>Personal Care</v>
      </c>
      <c r="J1482">
        <v>2</v>
      </c>
      <c r="K1482" s="6">
        <v>399</v>
      </c>
      <c r="L1482" s="7">
        <f t="shared" si="46"/>
        <v>798</v>
      </c>
      <c r="M1482">
        <v>0</v>
      </c>
      <c r="N1482" s="9">
        <v>0</v>
      </c>
      <c r="O1482" s="7">
        <f t="shared" si="47"/>
        <v>798</v>
      </c>
    </row>
    <row r="1483" spans="1:15" x14ac:dyDescent="0.25">
      <c r="A1483" s="5">
        <v>44886</v>
      </c>
      <c r="B1483">
        <v>1482</v>
      </c>
      <c r="C1483">
        <v>38</v>
      </c>
      <c r="D1483" t="str">
        <v>Saanvi Pillai</v>
      </c>
      <c r="E1483" t="str">
        <v xml:space="preserve">Lucknow      </v>
      </c>
      <c r="F1483">
        <v>0</v>
      </c>
      <c r="G1483" t="s">
        <v>194</v>
      </c>
      <c r="H1483" t="str">
        <v>American Tourister Suitcase</v>
      </c>
      <c r="I1483" t="str">
        <v>Bags</v>
      </c>
      <c r="J1483">
        <v>2</v>
      </c>
      <c r="K1483" s="6">
        <v>8999</v>
      </c>
      <c r="L1483" s="7">
        <f t="shared" si="46"/>
        <v>17998</v>
      </c>
      <c r="M1483">
        <v>0</v>
      </c>
      <c r="N1483" s="9">
        <v>0</v>
      </c>
      <c r="O1483" s="7">
        <f t="shared" si="47"/>
        <v>17998</v>
      </c>
    </row>
    <row r="1484" spans="1:15" x14ac:dyDescent="0.25">
      <c r="A1484" s="5">
        <v>45126</v>
      </c>
      <c r="B1484">
        <v>1483</v>
      </c>
      <c r="C1484">
        <v>35</v>
      </c>
      <c r="D1484" t="str">
        <v>Rhea Bakshi</v>
      </c>
      <c r="E1484" t="str">
        <v xml:space="preserve">Kanpur       </v>
      </c>
      <c r="F1484">
        <v>0</v>
      </c>
      <c r="G1484" t="s">
        <v>168</v>
      </c>
      <c r="H1484" t="str">
        <v>Bajaj Mixer Grinder</v>
      </c>
      <c r="I1484" t="str">
        <v>Home Appliances</v>
      </c>
      <c r="J1484">
        <v>3</v>
      </c>
      <c r="K1484" s="6">
        <v>4999</v>
      </c>
      <c r="L1484" s="7">
        <f t="shared" si="46"/>
        <v>14997</v>
      </c>
      <c r="M1484">
        <v>0</v>
      </c>
      <c r="N1484" s="9">
        <v>0</v>
      </c>
      <c r="O1484" s="7">
        <f t="shared" si="47"/>
        <v>14997</v>
      </c>
    </row>
    <row r="1485" spans="1:15" x14ac:dyDescent="0.25">
      <c r="A1485" s="5">
        <v>44641</v>
      </c>
      <c r="B1485">
        <v>1484</v>
      </c>
      <c r="C1485">
        <v>6</v>
      </c>
      <c r="D1485" t="str">
        <v>Anjali Rao</v>
      </c>
      <c r="E1485" t="str">
        <v xml:space="preserve">Bhopal       </v>
      </c>
      <c r="F1485">
        <v>0</v>
      </c>
      <c r="G1485" t="s">
        <v>196</v>
      </c>
      <c r="H1485" t="str">
        <v>Wildcraft Hiking Bag</v>
      </c>
      <c r="I1485" t="str">
        <v>Bags</v>
      </c>
      <c r="J1485">
        <v>2</v>
      </c>
      <c r="K1485" s="6">
        <v>5499</v>
      </c>
      <c r="L1485" s="7">
        <f t="shared" si="46"/>
        <v>10998</v>
      </c>
      <c r="M1485">
        <v>0</v>
      </c>
      <c r="N1485" s="9">
        <v>0</v>
      </c>
      <c r="O1485" s="7">
        <f t="shared" si="47"/>
        <v>10998</v>
      </c>
    </row>
    <row r="1486" spans="1:15" x14ac:dyDescent="0.25">
      <c r="A1486" s="5">
        <v>44849</v>
      </c>
      <c r="B1486">
        <v>1485</v>
      </c>
      <c r="C1486">
        <v>22</v>
      </c>
      <c r="D1486" t="str">
        <v>Manish Dubey</v>
      </c>
      <c r="E1486" t="str">
        <v xml:space="preserve">Bangalore    </v>
      </c>
      <c r="F1486">
        <v>0</v>
      </c>
      <c r="G1486" t="s">
        <v>191</v>
      </c>
      <c r="H1486" t="str">
        <v>Puma Backpack</v>
      </c>
      <c r="I1486" t="str">
        <v>Bags</v>
      </c>
      <c r="J1486">
        <v>1</v>
      </c>
      <c r="K1486" s="6">
        <v>2799</v>
      </c>
      <c r="L1486" s="7">
        <f t="shared" si="46"/>
        <v>2799</v>
      </c>
      <c r="M1486">
        <v>0</v>
      </c>
      <c r="N1486" s="9">
        <v>0</v>
      </c>
      <c r="O1486" s="7">
        <f t="shared" si="47"/>
        <v>2799</v>
      </c>
    </row>
    <row r="1487" spans="1:15" x14ac:dyDescent="0.25">
      <c r="A1487" s="5">
        <v>45075</v>
      </c>
      <c r="B1487">
        <v>1486</v>
      </c>
      <c r="C1487">
        <v>30</v>
      </c>
      <c r="D1487" t="str">
        <v>Pooja Chatterjee</v>
      </c>
      <c r="E1487" t="str">
        <v xml:space="preserve">Patna        </v>
      </c>
      <c r="F1487" t="s">
        <v>212</v>
      </c>
      <c r="G1487" t="s">
        <v>166</v>
      </c>
      <c r="H1487" t="str">
        <v>Raymond Suit</v>
      </c>
      <c r="I1487" t="str">
        <v>Clothing</v>
      </c>
      <c r="J1487">
        <v>1</v>
      </c>
      <c r="K1487" s="6">
        <v>15999</v>
      </c>
      <c r="L1487" s="7">
        <f t="shared" si="46"/>
        <v>15999</v>
      </c>
      <c r="M1487">
        <v>0.2</v>
      </c>
      <c r="N1487" s="9">
        <v>3199.8</v>
      </c>
      <c r="O1487" s="7">
        <f t="shared" si="47"/>
        <v>15998.8</v>
      </c>
    </row>
    <row r="1488" spans="1:15" x14ac:dyDescent="0.25">
      <c r="A1488" s="5">
        <v>44526</v>
      </c>
      <c r="B1488">
        <v>1487</v>
      </c>
      <c r="C1488">
        <v>32</v>
      </c>
      <c r="D1488" t="str">
        <v>Priya Arora</v>
      </c>
      <c r="E1488" t="str">
        <v xml:space="preserve">Kolkata      </v>
      </c>
      <c r="F1488">
        <v>0</v>
      </c>
      <c r="G1488" t="s">
        <v>189</v>
      </c>
      <c r="H1488" t="str">
        <v>Milton Thermos Flask</v>
      </c>
      <c r="I1488" t="str">
        <v>Kitchenware</v>
      </c>
      <c r="J1488">
        <v>3</v>
      </c>
      <c r="K1488" s="6">
        <v>1499</v>
      </c>
      <c r="L1488" s="7">
        <f t="shared" si="46"/>
        <v>4497</v>
      </c>
      <c r="M1488">
        <v>0</v>
      </c>
      <c r="N1488" s="9">
        <v>0</v>
      </c>
      <c r="O1488" s="7">
        <f t="shared" si="47"/>
        <v>4497</v>
      </c>
    </row>
    <row r="1489" spans="1:15" x14ac:dyDescent="0.25">
      <c r="A1489" s="5">
        <v>44259</v>
      </c>
      <c r="B1489">
        <v>1488</v>
      </c>
      <c r="C1489">
        <v>11</v>
      </c>
      <c r="D1489" t="str">
        <v>Diya Kapoor</v>
      </c>
      <c r="E1489" t="str">
        <v xml:space="preserve">Mumbai       </v>
      </c>
      <c r="F1489">
        <v>0</v>
      </c>
      <c r="G1489" t="s">
        <v>182</v>
      </c>
      <c r="H1489" t="str">
        <v>Fossil Smartwatch</v>
      </c>
      <c r="I1489" t="str">
        <v>Accessories</v>
      </c>
      <c r="J1489">
        <v>3</v>
      </c>
      <c r="K1489" s="6">
        <v>12999</v>
      </c>
      <c r="L1489" s="7">
        <f t="shared" si="46"/>
        <v>38997</v>
      </c>
      <c r="M1489">
        <v>0</v>
      </c>
      <c r="N1489" s="9">
        <v>0</v>
      </c>
      <c r="O1489" s="7">
        <f t="shared" si="47"/>
        <v>38997</v>
      </c>
    </row>
    <row r="1490" spans="1:15" x14ac:dyDescent="0.25">
      <c r="A1490" s="5">
        <v>44762</v>
      </c>
      <c r="B1490">
        <v>1489</v>
      </c>
      <c r="C1490">
        <v>46</v>
      </c>
      <c r="D1490" t="str">
        <v>Tanvi Nair</v>
      </c>
      <c r="E1490" t="str">
        <v xml:space="preserve">Indore       </v>
      </c>
      <c r="F1490">
        <v>0</v>
      </c>
      <c r="G1490" t="s">
        <v>160</v>
      </c>
      <c r="H1490" t="str">
        <v>Zara Casual Shirt</v>
      </c>
      <c r="I1490" t="str">
        <v>Clothing</v>
      </c>
      <c r="J1490">
        <v>3</v>
      </c>
      <c r="K1490" s="6">
        <v>2199</v>
      </c>
      <c r="L1490" s="7">
        <f t="shared" si="46"/>
        <v>6597</v>
      </c>
      <c r="M1490">
        <v>0</v>
      </c>
      <c r="N1490" s="9">
        <v>0</v>
      </c>
      <c r="O1490" s="7">
        <f t="shared" si="47"/>
        <v>6597</v>
      </c>
    </row>
    <row r="1491" spans="1:15" x14ac:dyDescent="0.25">
      <c r="A1491" s="5">
        <v>43899</v>
      </c>
      <c r="B1491">
        <v>1490</v>
      </c>
      <c r="C1491">
        <v>46</v>
      </c>
      <c r="D1491" t="str">
        <v>Tanvi Nair</v>
      </c>
      <c r="E1491" t="str">
        <v xml:space="preserve">Indore       </v>
      </c>
      <c r="F1491">
        <v>0</v>
      </c>
      <c r="G1491" t="s">
        <v>160</v>
      </c>
      <c r="H1491" t="str">
        <v>Zara Casual Shirt</v>
      </c>
      <c r="I1491" t="str">
        <v>Clothing</v>
      </c>
      <c r="J1491">
        <v>1</v>
      </c>
      <c r="K1491" s="6">
        <v>2199</v>
      </c>
      <c r="L1491" s="7">
        <f t="shared" si="46"/>
        <v>2199</v>
      </c>
      <c r="M1491">
        <v>0</v>
      </c>
      <c r="N1491" s="9">
        <v>0</v>
      </c>
      <c r="O1491" s="7">
        <f t="shared" si="47"/>
        <v>2199</v>
      </c>
    </row>
    <row r="1492" spans="1:15" x14ac:dyDescent="0.25">
      <c r="A1492" s="5">
        <v>45021</v>
      </c>
      <c r="B1492">
        <v>1491</v>
      </c>
      <c r="C1492">
        <v>48</v>
      </c>
      <c r="D1492" t="str">
        <v>Vikas Tiwari</v>
      </c>
      <c r="E1492" t="str">
        <v xml:space="preserve">Bhopal       </v>
      </c>
      <c r="F1492" t="s">
        <v>212</v>
      </c>
      <c r="G1492" t="s">
        <v>179</v>
      </c>
      <c r="H1492" t="str">
        <v>Titan Wrist Watch</v>
      </c>
      <c r="I1492" t="str">
        <v>Accessories</v>
      </c>
      <c r="J1492">
        <v>1</v>
      </c>
      <c r="K1492" s="6">
        <v>5999</v>
      </c>
      <c r="L1492" s="7">
        <f t="shared" si="46"/>
        <v>5999</v>
      </c>
      <c r="M1492">
        <v>0.2</v>
      </c>
      <c r="N1492" s="9">
        <v>1199.8</v>
      </c>
      <c r="O1492" s="7">
        <f t="shared" si="47"/>
        <v>5998.8</v>
      </c>
    </row>
    <row r="1493" spans="1:15" x14ac:dyDescent="0.25">
      <c r="A1493" s="5">
        <v>44397</v>
      </c>
      <c r="B1493">
        <v>1492</v>
      </c>
      <c r="C1493">
        <v>50</v>
      </c>
      <c r="D1493" t="str">
        <v>Yash Malhotra</v>
      </c>
      <c r="E1493" t="str">
        <v xml:space="preserve">Lucknow      </v>
      </c>
      <c r="F1493">
        <v>0</v>
      </c>
      <c r="G1493" t="s">
        <v>168</v>
      </c>
      <c r="H1493" t="str">
        <v>Bajaj Mixer Grinder</v>
      </c>
      <c r="I1493" t="str">
        <v>Home Appliances</v>
      </c>
      <c r="J1493">
        <v>2</v>
      </c>
      <c r="K1493" s="6">
        <v>4999</v>
      </c>
      <c r="L1493" s="7">
        <f t="shared" si="46"/>
        <v>9998</v>
      </c>
      <c r="M1493">
        <v>0</v>
      </c>
      <c r="N1493" s="9">
        <v>0</v>
      </c>
      <c r="O1493" s="7">
        <f t="shared" si="47"/>
        <v>9998</v>
      </c>
    </row>
    <row r="1494" spans="1:15" x14ac:dyDescent="0.25">
      <c r="A1494" s="5">
        <v>43931</v>
      </c>
      <c r="B1494">
        <v>1493</v>
      </c>
      <c r="C1494">
        <v>5</v>
      </c>
      <c r="D1494" t="str">
        <v>Aniket Sharma</v>
      </c>
      <c r="E1494" t="str">
        <v xml:space="preserve">Indore       </v>
      </c>
      <c r="F1494" t="s">
        <v>212</v>
      </c>
      <c r="G1494" t="s">
        <v>173</v>
      </c>
      <c r="H1494" t="str">
        <v>LG Washing Machine</v>
      </c>
      <c r="I1494" t="str">
        <v>Home Appliances</v>
      </c>
      <c r="J1494">
        <v>1</v>
      </c>
      <c r="K1494" s="6">
        <v>24999</v>
      </c>
      <c r="L1494" s="7">
        <f t="shared" si="46"/>
        <v>24999</v>
      </c>
      <c r="M1494">
        <v>0.2</v>
      </c>
      <c r="N1494" s="9">
        <v>4999.8</v>
      </c>
      <c r="O1494" s="7">
        <f t="shared" si="47"/>
        <v>24998.799999999999</v>
      </c>
    </row>
    <row r="1495" spans="1:15" x14ac:dyDescent="0.25">
      <c r="A1495" s="5">
        <v>44363</v>
      </c>
      <c r="B1495">
        <v>1494</v>
      </c>
      <c r="C1495">
        <v>14</v>
      </c>
      <c r="D1495" t="str">
        <v>Ishaan Shah</v>
      </c>
      <c r="E1495" t="str">
        <v xml:space="preserve">Pune         </v>
      </c>
      <c r="F1495">
        <v>0</v>
      </c>
      <c r="G1495" t="s">
        <v>196</v>
      </c>
      <c r="H1495" t="str">
        <v>Wildcraft Hiking Bag</v>
      </c>
      <c r="I1495" t="str">
        <v>Bags</v>
      </c>
      <c r="J1495">
        <v>3</v>
      </c>
      <c r="K1495" s="6">
        <v>5499</v>
      </c>
      <c r="L1495" s="7">
        <f t="shared" si="46"/>
        <v>16497</v>
      </c>
      <c r="M1495">
        <v>0</v>
      </c>
      <c r="N1495" s="9">
        <v>0</v>
      </c>
      <c r="O1495" s="7">
        <f t="shared" si="47"/>
        <v>16497</v>
      </c>
    </row>
    <row r="1496" spans="1:15" x14ac:dyDescent="0.25">
      <c r="A1496" s="5">
        <v>44168</v>
      </c>
      <c r="B1496">
        <v>1495</v>
      </c>
      <c r="C1496">
        <v>11</v>
      </c>
      <c r="D1496" t="str">
        <v>Diya Kapoor</v>
      </c>
      <c r="E1496" t="str">
        <v xml:space="preserve">Mumbai       </v>
      </c>
      <c r="F1496">
        <v>0</v>
      </c>
      <c r="G1496" t="s">
        <v>194</v>
      </c>
      <c r="H1496" t="str">
        <v>American Tourister Suitcase</v>
      </c>
      <c r="I1496" t="str">
        <v>Bags</v>
      </c>
      <c r="J1496">
        <v>3</v>
      </c>
      <c r="K1496" s="6">
        <v>8999</v>
      </c>
      <c r="L1496" s="7">
        <f t="shared" si="46"/>
        <v>26997</v>
      </c>
      <c r="M1496">
        <v>0</v>
      </c>
      <c r="N1496" s="9">
        <v>0</v>
      </c>
      <c r="O1496" s="7">
        <f t="shared" si="47"/>
        <v>26997</v>
      </c>
    </row>
    <row r="1497" spans="1:15" x14ac:dyDescent="0.25">
      <c r="A1497" s="5">
        <v>43976</v>
      </c>
      <c r="B1497">
        <v>1496</v>
      </c>
      <c r="C1497">
        <v>35</v>
      </c>
      <c r="D1497" t="str">
        <v>Rhea Bakshi</v>
      </c>
      <c r="E1497" t="str">
        <v xml:space="preserve">Kanpur       </v>
      </c>
      <c r="F1497" t="s">
        <v>212</v>
      </c>
      <c r="G1497" t="s">
        <v>201</v>
      </c>
      <c r="H1497" t="str">
        <v>Dove Soap Pack</v>
      </c>
      <c r="I1497" t="str">
        <v>Personal Care</v>
      </c>
      <c r="J1497">
        <v>2</v>
      </c>
      <c r="K1497" s="6">
        <v>349</v>
      </c>
      <c r="L1497" s="7">
        <f t="shared" si="46"/>
        <v>698</v>
      </c>
      <c r="M1497">
        <v>0.2</v>
      </c>
      <c r="N1497" s="9">
        <v>139.6</v>
      </c>
      <c r="O1497" s="7">
        <f t="shared" si="47"/>
        <v>697.8</v>
      </c>
    </row>
    <row r="1498" spans="1:15" x14ac:dyDescent="0.25">
      <c r="A1498" s="5">
        <v>44995</v>
      </c>
      <c r="B1498">
        <v>1497</v>
      </c>
      <c r="C1498">
        <v>26</v>
      </c>
      <c r="D1498" t="str">
        <v>Neha Sinha</v>
      </c>
      <c r="E1498" t="str">
        <v xml:space="preserve">Kolkata      </v>
      </c>
      <c r="F1498">
        <v>0</v>
      </c>
      <c r="G1498" t="s">
        <v>162</v>
      </c>
      <c r="H1498" t="str">
        <v>H&amp;M T-Shirt</v>
      </c>
      <c r="I1498" t="str">
        <v>Clothing</v>
      </c>
      <c r="J1498">
        <v>3</v>
      </c>
      <c r="K1498" s="6">
        <v>1499</v>
      </c>
      <c r="L1498" s="7">
        <f t="shared" si="46"/>
        <v>4497</v>
      </c>
      <c r="M1498">
        <v>0</v>
      </c>
      <c r="N1498" s="9">
        <v>0</v>
      </c>
      <c r="O1498" s="7">
        <f t="shared" si="47"/>
        <v>4497</v>
      </c>
    </row>
    <row r="1499" spans="1:15" x14ac:dyDescent="0.25">
      <c r="A1499" s="5">
        <v>45023</v>
      </c>
      <c r="B1499">
        <v>1498</v>
      </c>
      <c r="C1499">
        <v>40</v>
      </c>
      <c r="D1499" t="str">
        <v>Samir Ghosh</v>
      </c>
      <c r="E1499" t="str">
        <v xml:space="preserve">Jaipur       </v>
      </c>
      <c r="F1499" t="s">
        <v>212</v>
      </c>
      <c r="G1499" t="s">
        <v>150</v>
      </c>
      <c r="H1499" t="str">
        <v>Nike Running Shoes</v>
      </c>
      <c r="I1499" t="str">
        <v>Footwear</v>
      </c>
      <c r="J1499">
        <v>2</v>
      </c>
      <c r="K1499" s="6">
        <v>7499</v>
      </c>
      <c r="L1499" s="7">
        <f t="shared" si="46"/>
        <v>14998</v>
      </c>
      <c r="M1499">
        <v>0.2</v>
      </c>
      <c r="N1499" s="9">
        <v>2999.6000000000004</v>
      </c>
      <c r="O1499" s="7">
        <f t="shared" si="47"/>
        <v>14997.8</v>
      </c>
    </row>
    <row r="1500" spans="1:15" x14ac:dyDescent="0.25">
      <c r="A1500" s="5">
        <v>44699</v>
      </c>
      <c r="B1500">
        <v>1499</v>
      </c>
      <c r="C1500">
        <v>20</v>
      </c>
      <c r="D1500" t="str">
        <v>Krishnan Menon</v>
      </c>
      <c r="E1500" t="str">
        <v xml:space="preserve">Chennai      </v>
      </c>
      <c r="F1500" t="s">
        <v>212</v>
      </c>
      <c r="G1500" t="s">
        <v>166</v>
      </c>
      <c r="H1500" t="str">
        <v>Raymond Suit</v>
      </c>
      <c r="I1500" t="str">
        <v>Clothing</v>
      </c>
      <c r="J1500">
        <v>2</v>
      </c>
      <c r="K1500" s="6">
        <v>15999</v>
      </c>
      <c r="L1500" s="7">
        <f t="shared" si="46"/>
        <v>31998</v>
      </c>
      <c r="M1500">
        <v>0.2</v>
      </c>
      <c r="N1500" s="9">
        <v>6399.6</v>
      </c>
      <c r="O1500" s="7">
        <f t="shared" si="47"/>
        <v>31997.8</v>
      </c>
    </row>
    <row r="1501" spans="1:15" x14ac:dyDescent="0.25">
      <c r="A1501" s="5">
        <v>44628</v>
      </c>
      <c r="B1501">
        <v>1500</v>
      </c>
      <c r="C1501">
        <v>44</v>
      </c>
      <c r="D1501" t="str">
        <v>Simran Kaur</v>
      </c>
      <c r="E1501" t="str">
        <v xml:space="preserve">Mumbai       </v>
      </c>
      <c r="F1501">
        <v>0</v>
      </c>
      <c r="G1501" t="s">
        <v>184</v>
      </c>
      <c r="H1501" t="str">
        <v>Tupperware Lunch Box</v>
      </c>
      <c r="I1501" t="str">
        <v>Kitchenware</v>
      </c>
      <c r="J1501">
        <v>3</v>
      </c>
      <c r="K1501" s="6">
        <v>1299</v>
      </c>
      <c r="L1501" s="7">
        <f t="shared" si="46"/>
        <v>3897</v>
      </c>
      <c r="M1501">
        <v>0</v>
      </c>
      <c r="N1501" s="9">
        <v>0</v>
      </c>
      <c r="O1501" s="7">
        <f t="shared" si="47"/>
        <v>3897</v>
      </c>
    </row>
    <row r="1502" spans="1:15" x14ac:dyDescent="0.25">
      <c r="A1502" s="5">
        <v>44929</v>
      </c>
      <c r="B1502">
        <v>1501</v>
      </c>
      <c r="C1502">
        <v>21</v>
      </c>
      <c r="D1502" t="str">
        <v>Lavanya Jain</v>
      </c>
      <c r="E1502" t="str">
        <v xml:space="preserve">Indore       </v>
      </c>
      <c r="F1502">
        <v>0</v>
      </c>
      <c r="G1502" t="s">
        <v>148</v>
      </c>
      <c r="H1502" t="str">
        <v>Apple MacBook Air</v>
      </c>
      <c r="I1502" t="str">
        <v>Electronics</v>
      </c>
      <c r="J1502">
        <v>3</v>
      </c>
      <c r="K1502" s="6">
        <v>92499</v>
      </c>
      <c r="L1502" s="7">
        <f t="shared" si="46"/>
        <v>277497</v>
      </c>
      <c r="M1502">
        <v>0</v>
      </c>
      <c r="N1502" s="9">
        <v>0</v>
      </c>
      <c r="O1502" s="7">
        <f t="shared" si="47"/>
        <v>277497</v>
      </c>
    </row>
    <row r="1503" spans="1:15" x14ac:dyDescent="0.25">
      <c r="A1503" s="5">
        <v>44849</v>
      </c>
      <c r="B1503">
        <v>1502</v>
      </c>
      <c r="C1503">
        <v>47</v>
      </c>
      <c r="D1503" t="str">
        <v>Tanya Singh</v>
      </c>
      <c r="E1503" t="str">
        <v xml:space="preserve">Delhi        </v>
      </c>
      <c r="F1503">
        <v>0</v>
      </c>
      <c r="G1503" t="s">
        <v>194</v>
      </c>
      <c r="H1503" t="str">
        <v>American Tourister Suitcase</v>
      </c>
      <c r="I1503" t="str">
        <v>Bags</v>
      </c>
      <c r="J1503">
        <v>2</v>
      </c>
      <c r="K1503" s="6">
        <v>8999</v>
      </c>
      <c r="L1503" s="7">
        <f t="shared" si="46"/>
        <v>17998</v>
      </c>
      <c r="M1503">
        <v>0</v>
      </c>
      <c r="N1503" s="9">
        <v>0</v>
      </c>
      <c r="O1503" s="7">
        <f t="shared" si="47"/>
        <v>17998</v>
      </c>
    </row>
    <row r="1504" spans="1:15" x14ac:dyDescent="0.25">
      <c r="A1504" s="5">
        <v>43863</v>
      </c>
      <c r="B1504">
        <v>1503</v>
      </c>
      <c r="C1504">
        <v>38</v>
      </c>
      <c r="D1504" t="str">
        <v>Saanvi Pillai</v>
      </c>
      <c r="E1504" t="str">
        <v xml:space="preserve">Lucknow      </v>
      </c>
      <c r="F1504">
        <v>0</v>
      </c>
      <c r="G1504" t="s">
        <v>157</v>
      </c>
      <c r="H1504" t="str">
        <v>Levi's Denim Jeans</v>
      </c>
      <c r="I1504" t="str">
        <v>Clothing</v>
      </c>
      <c r="J1504">
        <v>3</v>
      </c>
      <c r="K1504" s="6">
        <v>3499</v>
      </c>
      <c r="L1504" s="7">
        <f t="shared" si="46"/>
        <v>10497</v>
      </c>
      <c r="M1504">
        <v>0</v>
      </c>
      <c r="N1504" s="9">
        <v>0</v>
      </c>
      <c r="O1504" s="7">
        <f t="shared" si="47"/>
        <v>10497</v>
      </c>
    </row>
    <row r="1505" spans="1:15" x14ac:dyDescent="0.25">
      <c r="A1505" s="5">
        <v>45125</v>
      </c>
      <c r="B1505">
        <v>1504</v>
      </c>
      <c r="C1505">
        <v>30</v>
      </c>
      <c r="D1505" t="str">
        <v>Pooja Chatterjee</v>
      </c>
      <c r="E1505" t="str">
        <v xml:space="preserve">Patna        </v>
      </c>
      <c r="F1505">
        <v>0</v>
      </c>
      <c r="G1505" t="s">
        <v>146</v>
      </c>
      <c r="H1505" t="str">
        <v>HP Pavilion Laptop</v>
      </c>
      <c r="I1505" t="str">
        <v>Electronics</v>
      </c>
      <c r="J1505">
        <v>3</v>
      </c>
      <c r="K1505" s="6">
        <v>64999</v>
      </c>
      <c r="L1505" s="7">
        <f t="shared" si="46"/>
        <v>194997</v>
      </c>
      <c r="M1505">
        <v>0</v>
      </c>
      <c r="N1505" s="9">
        <v>0</v>
      </c>
      <c r="O1505" s="7">
        <f t="shared" si="47"/>
        <v>194997</v>
      </c>
    </row>
    <row r="1506" spans="1:15" x14ac:dyDescent="0.25">
      <c r="A1506" s="5">
        <v>45165</v>
      </c>
      <c r="B1506">
        <v>1505</v>
      </c>
      <c r="C1506">
        <v>49</v>
      </c>
      <c r="D1506" t="str">
        <v>Viraj Patel</v>
      </c>
      <c r="E1506" t="str">
        <v xml:space="preserve">Lucknow      </v>
      </c>
      <c r="F1506">
        <v>0</v>
      </c>
      <c r="G1506" t="s">
        <v>164</v>
      </c>
      <c r="H1506" t="str">
        <v>FabIndia Kurta</v>
      </c>
      <c r="I1506" t="str">
        <v>Clothing</v>
      </c>
      <c r="J1506">
        <v>1</v>
      </c>
      <c r="K1506" s="6">
        <v>2999</v>
      </c>
      <c r="L1506" s="7">
        <f t="shared" si="46"/>
        <v>2999</v>
      </c>
      <c r="M1506">
        <v>0</v>
      </c>
      <c r="N1506" s="9">
        <v>0</v>
      </c>
      <c r="O1506" s="7">
        <f t="shared" si="47"/>
        <v>2999</v>
      </c>
    </row>
    <row r="1507" spans="1:15" x14ac:dyDescent="0.25">
      <c r="A1507" s="5">
        <v>45063</v>
      </c>
      <c r="B1507">
        <v>1506</v>
      </c>
      <c r="C1507">
        <v>30</v>
      </c>
      <c r="D1507" t="str">
        <v>Pooja Chatterjee</v>
      </c>
      <c r="E1507" t="str">
        <v xml:space="preserve">Patna        </v>
      </c>
      <c r="F1507" t="s">
        <v>212</v>
      </c>
      <c r="G1507" t="s">
        <v>171</v>
      </c>
      <c r="H1507" t="str">
        <v>Philips Air Fryer</v>
      </c>
      <c r="I1507" t="str">
        <v>Home Appliances</v>
      </c>
      <c r="J1507">
        <v>2</v>
      </c>
      <c r="K1507" s="6">
        <v>8499</v>
      </c>
      <c r="L1507" s="7">
        <f t="shared" si="46"/>
        <v>16998</v>
      </c>
      <c r="M1507">
        <v>0.2</v>
      </c>
      <c r="N1507" s="9">
        <v>3399.6000000000004</v>
      </c>
      <c r="O1507" s="7">
        <f t="shared" si="47"/>
        <v>16997.8</v>
      </c>
    </row>
    <row r="1508" spans="1:15" x14ac:dyDescent="0.25">
      <c r="A1508" s="5">
        <v>43896</v>
      </c>
      <c r="B1508">
        <v>1507</v>
      </c>
      <c r="C1508">
        <v>50</v>
      </c>
      <c r="D1508" t="str">
        <v>Yash Malhotra</v>
      </c>
      <c r="E1508" t="str">
        <v xml:space="preserve">Lucknow      </v>
      </c>
      <c r="F1508">
        <v>0</v>
      </c>
      <c r="G1508" t="s">
        <v>146</v>
      </c>
      <c r="H1508" t="str">
        <v>HP Pavilion Laptop</v>
      </c>
      <c r="I1508" t="str">
        <v>Electronics</v>
      </c>
      <c r="J1508">
        <v>3</v>
      </c>
      <c r="K1508" s="6">
        <v>64999</v>
      </c>
      <c r="L1508" s="7">
        <f t="shared" si="46"/>
        <v>194997</v>
      </c>
      <c r="M1508">
        <v>0</v>
      </c>
      <c r="N1508" s="9">
        <v>0</v>
      </c>
      <c r="O1508" s="7">
        <f t="shared" si="47"/>
        <v>194997</v>
      </c>
    </row>
    <row r="1509" spans="1:15" x14ac:dyDescent="0.25">
      <c r="A1509" s="5">
        <v>45109</v>
      </c>
      <c r="B1509">
        <v>1508</v>
      </c>
      <c r="C1509">
        <v>38</v>
      </c>
      <c r="D1509" t="str">
        <v>Saanvi Pillai</v>
      </c>
      <c r="E1509" t="str">
        <v xml:space="preserve">Lucknow      </v>
      </c>
      <c r="F1509" t="s">
        <v>227</v>
      </c>
      <c r="G1509" t="s">
        <v>157</v>
      </c>
      <c r="H1509" t="str">
        <v>Levi's Denim Jeans</v>
      </c>
      <c r="I1509" t="str">
        <v>Clothing</v>
      </c>
      <c r="J1509">
        <v>1</v>
      </c>
      <c r="K1509" s="6">
        <v>3499</v>
      </c>
      <c r="L1509" s="7">
        <f t="shared" si="46"/>
        <v>3499</v>
      </c>
      <c r="M1509">
        <v>0.5</v>
      </c>
      <c r="N1509" s="9">
        <v>1749.5</v>
      </c>
      <c r="O1509" s="7">
        <f t="shared" si="47"/>
        <v>3498.5</v>
      </c>
    </row>
    <row r="1510" spans="1:15" x14ac:dyDescent="0.25">
      <c r="A1510" s="5">
        <v>44446</v>
      </c>
      <c r="B1510">
        <v>1509</v>
      </c>
      <c r="C1510">
        <v>48</v>
      </c>
      <c r="D1510" t="str">
        <v>Vikas Tiwari</v>
      </c>
      <c r="E1510" t="str">
        <v xml:space="preserve">Bhopal       </v>
      </c>
      <c r="F1510">
        <v>0</v>
      </c>
      <c r="G1510" t="s">
        <v>150</v>
      </c>
      <c r="H1510" t="str">
        <v>Nike Running Shoes</v>
      </c>
      <c r="I1510" t="str">
        <v>Footwear</v>
      </c>
      <c r="J1510">
        <v>3</v>
      </c>
      <c r="K1510" s="6">
        <v>7499</v>
      </c>
      <c r="L1510" s="7">
        <f t="shared" si="46"/>
        <v>22497</v>
      </c>
      <c r="M1510">
        <v>0</v>
      </c>
      <c r="N1510" s="9">
        <v>0</v>
      </c>
      <c r="O1510" s="7">
        <f t="shared" si="47"/>
        <v>22497</v>
      </c>
    </row>
    <row r="1511" spans="1:15" x14ac:dyDescent="0.25">
      <c r="A1511" s="5">
        <v>44971</v>
      </c>
      <c r="B1511">
        <v>1510</v>
      </c>
      <c r="C1511">
        <v>49</v>
      </c>
      <c r="D1511" t="str">
        <v>Viraj Patel</v>
      </c>
      <c r="E1511" t="str">
        <v xml:space="preserve">Lucknow      </v>
      </c>
      <c r="F1511">
        <v>0</v>
      </c>
      <c r="G1511" t="s">
        <v>164</v>
      </c>
      <c r="H1511" t="str">
        <v>FabIndia Kurta</v>
      </c>
      <c r="I1511" t="str">
        <v>Clothing</v>
      </c>
      <c r="J1511">
        <v>3</v>
      </c>
      <c r="K1511" s="6">
        <v>2999</v>
      </c>
      <c r="L1511" s="7">
        <f t="shared" si="46"/>
        <v>8997</v>
      </c>
      <c r="M1511">
        <v>0</v>
      </c>
      <c r="N1511" s="9">
        <v>0</v>
      </c>
      <c r="O1511" s="7">
        <f t="shared" si="47"/>
        <v>8997</v>
      </c>
    </row>
    <row r="1512" spans="1:15" x14ac:dyDescent="0.25">
      <c r="A1512" s="5">
        <v>45209</v>
      </c>
      <c r="B1512">
        <v>1511</v>
      </c>
      <c r="C1512">
        <v>30</v>
      </c>
      <c r="D1512" t="str">
        <v>Pooja Chatterjee</v>
      </c>
      <c r="E1512" t="str">
        <v xml:space="preserve">Patna        </v>
      </c>
      <c r="F1512">
        <v>0</v>
      </c>
      <c r="G1512" t="s">
        <v>150</v>
      </c>
      <c r="H1512" t="str">
        <v>Nike Running Shoes</v>
      </c>
      <c r="I1512" t="str">
        <v>Footwear</v>
      </c>
      <c r="J1512">
        <v>1</v>
      </c>
      <c r="K1512" s="6">
        <v>7499</v>
      </c>
      <c r="L1512" s="7">
        <f t="shared" si="46"/>
        <v>7499</v>
      </c>
      <c r="M1512">
        <v>0</v>
      </c>
      <c r="N1512" s="9">
        <v>0</v>
      </c>
      <c r="O1512" s="7">
        <f t="shared" si="47"/>
        <v>7499</v>
      </c>
    </row>
    <row r="1513" spans="1:15" x14ac:dyDescent="0.25">
      <c r="A1513" s="5">
        <v>44213</v>
      </c>
      <c r="B1513">
        <v>1512</v>
      </c>
      <c r="C1513">
        <v>43</v>
      </c>
      <c r="D1513" t="str">
        <v>Siddharth Reddy</v>
      </c>
      <c r="E1513" t="str">
        <v xml:space="preserve">Pune         </v>
      </c>
      <c r="F1513">
        <v>0</v>
      </c>
      <c r="G1513" t="s">
        <v>164</v>
      </c>
      <c r="H1513" t="str">
        <v>FabIndia Kurta</v>
      </c>
      <c r="I1513" t="str">
        <v>Clothing</v>
      </c>
      <c r="J1513">
        <v>3</v>
      </c>
      <c r="K1513" s="6">
        <v>2999</v>
      </c>
      <c r="L1513" s="7">
        <f t="shared" si="46"/>
        <v>8997</v>
      </c>
      <c r="M1513">
        <v>0</v>
      </c>
      <c r="N1513" s="9">
        <v>0</v>
      </c>
      <c r="O1513" s="7">
        <f t="shared" si="47"/>
        <v>8997</v>
      </c>
    </row>
    <row r="1514" spans="1:15" x14ac:dyDescent="0.25">
      <c r="A1514" s="5">
        <v>44849</v>
      </c>
      <c r="B1514">
        <v>1513</v>
      </c>
      <c r="C1514">
        <v>35</v>
      </c>
      <c r="D1514" t="str">
        <v>Rhea Bakshi</v>
      </c>
      <c r="E1514" t="str">
        <v xml:space="preserve">Kanpur       </v>
      </c>
      <c r="F1514">
        <v>0</v>
      </c>
      <c r="G1514" t="s">
        <v>203</v>
      </c>
      <c r="H1514" t="str">
        <v>Colgate Toothpaste</v>
      </c>
      <c r="I1514" t="str">
        <v>Personal Care</v>
      </c>
      <c r="J1514">
        <v>3</v>
      </c>
      <c r="K1514" s="6">
        <v>99</v>
      </c>
      <c r="L1514" s="7">
        <f t="shared" si="46"/>
        <v>297</v>
      </c>
      <c r="M1514">
        <v>0</v>
      </c>
      <c r="N1514" s="9">
        <v>0</v>
      </c>
      <c r="O1514" s="7">
        <f t="shared" si="47"/>
        <v>297</v>
      </c>
    </row>
    <row r="1515" spans="1:15" x14ac:dyDescent="0.25">
      <c r="A1515" s="5">
        <v>44926</v>
      </c>
      <c r="B1515">
        <v>1514</v>
      </c>
      <c r="C1515">
        <v>17</v>
      </c>
      <c r="D1515" t="str">
        <v>Kajal Bhatt</v>
      </c>
      <c r="E1515" t="str">
        <v xml:space="preserve">Delhi        </v>
      </c>
      <c r="F1515">
        <v>0</v>
      </c>
      <c r="G1515" t="s">
        <v>157</v>
      </c>
      <c r="H1515" t="str">
        <v>Levi's Denim Jeans</v>
      </c>
      <c r="I1515" t="str">
        <v>Clothing</v>
      </c>
      <c r="J1515">
        <v>1</v>
      </c>
      <c r="K1515" s="6">
        <v>3499</v>
      </c>
      <c r="L1515" s="7">
        <f t="shared" si="46"/>
        <v>3499</v>
      </c>
      <c r="M1515">
        <v>0</v>
      </c>
      <c r="N1515" s="9">
        <v>0</v>
      </c>
      <c r="O1515" s="7">
        <f t="shared" si="47"/>
        <v>3499</v>
      </c>
    </row>
    <row r="1516" spans="1:15" x14ac:dyDescent="0.25">
      <c r="A1516" s="5">
        <v>44439</v>
      </c>
      <c r="B1516">
        <v>1515</v>
      </c>
      <c r="C1516">
        <v>2</v>
      </c>
      <c r="D1516" t="str">
        <v>Aditi Patel</v>
      </c>
      <c r="E1516" t="str">
        <v xml:space="preserve">Bhopal       </v>
      </c>
      <c r="F1516">
        <v>0</v>
      </c>
      <c r="G1516" t="s">
        <v>150</v>
      </c>
      <c r="H1516" t="str">
        <v>Nike Running Shoes</v>
      </c>
      <c r="I1516" t="str">
        <v>Footwear</v>
      </c>
      <c r="J1516">
        <v>1</v>
      </c>
      <c r="K1516" s="6">
        <v>7499</v>
      </c>
      <c r="L1516" s="7">
        <f t="shared" si="46"/>
        <v>7499</v>
      </c>
      <c r="M1516">
        <v>0</v>
      </c>
      <c r="N1516" s="9">
        <v>0</v>
      </c>
      <c r="O1516" s="7">
        <f t="shared" si="47"/>
        <v>7499</v>
      </c>
    </row>
    <row r="1517" spans="1:15" x14ac:dyDescent="0.25">
      <c r="A1517" s="5">
        <v>44052</v>
      </c>
      <c r="B1517">
        <v>1516</v>
      </c>
      <c r="C1517">
        <v>26</v>
      </c>
      <c r="D1517" t="str">
        <v>Neha Sinha</v>
      </c>
      <c r="E1517" t="str">
        <v xml:space="preserve">Kolkata      </v>
      </c>
      <c r="F1517">
        <v>0</v>
      </c>
      <c r="G1517" t="s">
        <v>173</v>
      </c>
      <c r="H1517" t="str">
        <v>LG Washing Machine</v>
      </c>
      <c r="I1517" t="str">
        <v>Home Appliances</v>
      </c>
      <c r="J1517">
        <v>2</v>
      </c>
      <c r="K1517" s="6">
        <v>24999</v>
      </c>
      <c r="L1517" s="7">
        <f t="shared" si="46"/>
        <v>49998</v>
      </c>
      <c r="M1517">
        <v>0</v>
      </c>
      <c r="N1517" s="9">
        <v>0</v>
      </c>
      <c r="O1517" s="7">
        <f t="shared" si="47"/>
        <v>49998</v>
      </c>
    </row>
    <row r="1518" spans="1:15" x14ac:dyDescent="0.25">
      <c r="A1518" s="5">
        <v>45089</v>
      </c>
      <c r="B1518">
        <v>1517</v>
      </c>
      <c r="C1518">
        <v>6</v>
      </c>
      <c r="D1518" t="str">
        <v>Anjali Rao</v>
      </c>
      <c r="E1518" t="str">
        <v xml:space="preserve">Bhopal       </v>
      </c>
      <c r="F1518">
        <v>0</v>
      </c>
      <c r="G1518" t="s">
        <v>201</v>
      </c>
      <c r="H1518" t="str">
        <v>Dove Soap Pack</v>
      </c>
      <c r="I1518" t="str">
        <v>Personal Care</v>
      </c>
      <c r="J1518">
        <v>1</v>
      </c>
      <c r="K1518" s="6">
        <v>349</v>
      </c>
      <c r="L1518" s="7">
        <f t="shared" si="46"/>
        <v>349</v>
      </c>
      <c r="M1518">
        <v>0</v>
      </c>
      <c r="N1518" s="9">
        <v>0</v>
      </c>
      <c r="O1518" s="7">
        <f t="shared" si="47"/>
        <v>349</v>
      </c>
    </row>
    <row r="1519" spans="1:15" x14ac:dyDescent="0.25">
      <c r="A1519" s="5">
        <v>44676</v>
      </c>
      <c r="B1519">
        <v>1518</v>
      </c>
      <c r="C1519">
        <v>10</v>
      </c>
      <c r="D1519" t="str">
        <v>Dhruv Desai</v>
      </c>
      <c r="E1519" t="str">
        <v xml:space="preserve">Pune         </v>
      </c>
      <c r="F1519" t="s">
        <v>212</v>
      </c>
      <c r="G1519" t="s">
        <v>164</v>
      </c>
      <c r="H1519" t="str">
        <v>FabIndia Kurta</v>
      </c>
      <c r="I1519" t="str">
        <v>Clothing</v>
      </c>
      <c r="J1519">
        <v>3</v>
      </c>
      <c r="K1519" s="6">
        <v>2999</v>
      </c>
      <c r="L1519" s="7">
        <f t="shared" si="46"/>
        <v>8997</v>
      </c>
      <c r="M1519">
        <v>0.2</v>
      </c>
      <c r="N1519" s="9">
        <v>1799.4</v>
      </c>
      <c r="O1519" s="7">
        <f t="shared" si="47"/>
        <v>8996.7999999999993</v>
      </c>
    </row>
    <row r="1520" spans="1:15" x14ac:dyDescent="0.25">
      <c r="A1520" s="5">
        <v>44293</v>
      </c>
      <c r="B1520">
        <v>1519</v>
      </c>
      <c r="C1520">
        <v>8</v>
      </c>
      <c r="D1520" t="str">
        <v>Aryan Gupta</v>
      </c>
      <c r="E1520" t="str">
        <v xml:space="preserve">Mumbai       </v>
      </c>
      <c r="F1520" t="s">
        <v>212</v>
      </c>
      <c r="G1520" t="s">
        <v>184</v>
      </c>
      <c r="H1520" t="str">
        <v>Tupperware Lunch Box</v>
      </c>
      <c r="I1520" t="str">
        <v>Kitchenware</v>
      </c>
      <c r="J1520">
        <v>3</v>
      </c>
      <c r="K1520" s="6">
        <v>1299</v>
      </c>
      <c r="L1520" s="7">
        <f t="shared" si="46"/>
        <v>3897</v>
      </c>
      <c r="M1520">
        <v>0.2</v>
      </c>
      <c r="N1520" s="9">
        <v>779.40000000000009</v>
      </c>
      <c r="O1520" s="7">
        <f t="shared" si="47"/>
        <v>3896.8</v>
      </c>
    </row>
    <row r="1521" spans="1:15" x14ac:dyDescent="0.25">
      <c r="A1521" s="5">
        <v>44847</v>
      </c>
      <c r="B1521">
        <v>1520</v>
      </c>
      <c r="C1521">
        <v>47</v>
      </c>
      <c r="D1521" t="str">
        <v>Tanya Singh</v>
      </c>
      <c r="E1521" t="str">
        <v xml:space="preserve">Delhi        </v>
      </c>
      <c r="F1521">
        <v>0</v>
      </c>
      <c r="G1521" t="s">
        <v>173</v>
      </c>
      <c r="H1521" t="str">
        <v>LG Washing Machine</v>
      </c>
      <c r="I1521" t="str">
        <v>Home Appliances</v>
      </c>
      <c r="J1521">
        <v>1</v>
      </c>
      <c r="K1521" s="6">
        <v>24999</v>
      </c>
      <c r="L1521" s="7">
        <f t="shared" si="46"/>
        <v>24999</v>
      </c>
      <c r="M1521">
        <v>0</v>
      </c>
      <c r="N1521" s="9">
        <v>0</v>
      </c>
      <c r="O1521" s="7">
        <f t="shared" si="47"/>
        <v>24999</v>
      </c>
    </row>
    <row r="1522" spans="1:15" x14ac:dyDescent="0.25">
      <c r="A1522" s="5">
        <v>44170</v>
      </c>
      <c r="B1522">
        <v>1521</v>
      </c>
      <c r="C1522">
        <v>4</v>
      </c>
      <c r="D1522" t="str">
        <v>Ananya Mehta</v>
      </c>
      <c r="E1522" t="str">
        <v xml:space="preserve">Bhopal       </v>
      </c>
      <c r="F1522">
        <v>0</v>
      </c>
      <c r="G1522" t="s">
        <v>184</v>
      </c>
      <c r="H1522" t="str">
        <v>Tupperware Lunch Box</v>
      </c>
      <c r="I1522" t="str">
        <v>Kitchenware</v>
      </c>
      <c r="J1522">
        <v>3</v>
      </c>
      <c r="K1522" s="6">
        <v>1299</v>
      </c>
      <c r="L1522" s="7">
        <f t="shared" si="46"/>
        <v>3897</v>
      </c>
      <c r="M1522">
        <v>0</v>
      </c>
      <c r="N1522" s="9">
        <v>0</v>
      </c>
      <c r="O1522" s="7">
        <f t="shared" si="47"/>
        <v>3897</v>
      </c>
    </row>
    <row r="1523" spans="1:15" x14ac:dyDescent="0.25">
      <c r="A1523" s="5">
        <v>44176</v>
      </c>
      <c r="B1523">
        <v>1522</v>
      </c>
      <c r="C1523">
        <v>14</v>
      </c>
      <c r="D1523" t="str">
        <v>Ishaan Shah</v>
      </c>
      <c r="E1523" t="str">
        <v xml:space="preserve">Pune         </v>
      </c>
      <c r="F1523">
        <v>0</v>
      </c>
      <c r="G1523" t="s">
        <v>142</v>
      </c>
      <c r="H1523" t="str">
        <v>Samsung Galaxy S21</v>
      </c>
      <c r="I1523" t="str">
        <v>Electronics</v>
      </c>
      <c r="J1523">
        <v>3</v>
      </c>
      <c r="K1523" s="6">
        <v>69999</v>
      </c>
      <c r="L1523" s="7">
        <f t="shared" si="46"/>
        <v>209997</v>
      </c>
      <c r="M1523">
        <v>0</v>
      </c>
      <c r="N1523" s="9">
        <v>0</v>
      </c>
      <c r="O1523" s="7">
        <f t="shared" si="47"/>
        <v>209997</v>
      </c>
    </row>
    <row r="1524" spans="1:15" x14ac:dyDescent="0.25">
      <c r="A1524" s="5">
        <v>43865</v>
      </c>
      <c r="B1524">
        <v>1523</v>
      </c>
      <c r="C1524">
        <v>27</v>
      </c>
      <c r="D1524" t="str">
        <v>Nikita Ahuja</v>
      </c>
      <c r="E1524" t="str">
        <v xml:space="preserve">Mumbai       </v>
      </c>
      <c r="F1524">
        <v>0</v>
      </c>
      <c r="G1524" t="s">
        <v>142</v>
      </c>
      <c r="H1524" t="str">
        <v>Samsung Galaxy S21</v>
      </c>
      <c r="I1524" t="str">
        <v>Electronics</v>
      </c>
      <c r="J1524">
        <v>2</v>
      </c>
      <c r="K1524" s="6">
        <v>69999</v>
      </c>
      <c r="L1524" s="7">
        <f t="shared" si="46"/>
        <v>139998</v>
      </c>
      <c r="M1524">
        <v>0</v>
      </c>
      <c r="N1524" s="9">
        <v>0</v>
      </c>
      <c r="O1524" s="7">
        <f t="shared" si="47"/>
        <v>139998</v>
      </c>
    </row>
    <row r="1525" spans="1:15" x14ac:dyDescent="0.25">
      <c r="A1525" s="5">
        <v>43845</v>
      </c>
      <c r="B1525">
        <v>1524</v>
      </c>
      <c r="C1525">
        <v>6</v>
      </c>
      <c r="D1525" t="str">
        <v>Anjali Rao</v>
      </c>
      <c r="E1525" t="str">
        <v xml:space="preserve">Bhopal       </v>
      </c>
      <c r="F1525">
        <v>0</v>
      </c>
      <c r="G1525" t="s">
        <v>179</v>
      </c>
      <c r="H1525" t="str">
        <v>Titan Wrist Watch</v>
      </c>
      <c r="I1525" t="str">
        <v>Accessories</v>
      </c>
      <c r="J1525">
        <v>1</v>
      </c>
      <c r="K1525" s="6">
        <v>5999</v>
      </c>
      <c r="L1525" s="7">
        <f t="shared" si="46"/>
        <v>5999</v>
      </c>
      <c r="M1525">
        <v>0</v>
      </c>
      <c r="N1525" s="9">
        <v>0</v>
      </c>
      <c r="O1525" s="7">
        <f t="shared" si="47"/>
        <v>5999</v>
      </c>
    </row>
    <row r="1526" spans="1:15" x14ac:dyDescent="0.25">
      <c r="A1526" s="5">
        <v>44815</v>
      </c>
      <c r="B1526">
        <v>1525</v>
      </c>
      <c r="C1526">
        <v>29</v>
      </c>
      <c r="D1526" t="str">
        <v>Palak Kapoor</v>
      </c>
      <c r="E1526" t="str">
        <v xml:space="preserve">Mumbai       </v>
      </c>
      <c r="F1526">
        <v>0</v>
      </c>
      <c r="G1526" t="s">
        <v>160</v>
      </c>
      <c r="H1526" t="str">
        <v>Zara Casual Shirt</v>
      </c>
      <c r="I1526" t="str">
        <v>Clothing</v>
      </c>
      <c r="J1526">
        <v>1</v>
      </c>
      <c r="K1526" s="6">
        <v>2199</v>
      </c>
      <c r="L1526" s="7">
        <f t="shared" si="46"/>
        <v>2199</v>
      </c>
      <c r="M1526">
        <v>0</v>
      </c>
      <c r="N1526" s="9">
        <v>0</v>
      </c>
      <c r="O1526" s="7">
        <f t="shared" si="47"/>
        <v>2199</v>
      </c>
    </row>
    <row r="1527" spans="1:15" x14ac:dyDescent="0.25">
      <c r="A1527" s="5">
        <v>44348</v>
      </c>
      <c r="B1527">
        <v>1526</v>
      </c>
      <c r="C1527">
        <v>12</v>
      </c>
      <c r="D1527" t="str">
        <v>Gaurav Nair</v>
      </c>
      <c r="E1527" t="str">
        <v xml:space="preserve">Pune         </v>
      </c>
      <c r="F1527">
        <v>0</v>
      </c>
      <c r="G1527" t="s">
        <v>148</v>
      </c>
      <c r="H1527" t="str">
        <v>Apple MacBook Air</v>
      </c>
      <c r="I1527" t="str">
        <v>Electronics</v>
      </c>
      <c r="J1527">
        <v>2</v>
      </c>
      <c r="K1527" s="6">
        <v>92499</v>
      </c>
      <c r="L1527" s="7">
        <f t="shared" si="46"/>
        <v>184998</v>
      </c>
      <c r="M1527">
        <v>0</v>
      </c>
      <c r="N1527" s="9">
        <v>0</v>
      </c>
      <c r="O1527" s="7">
        <f t="shared" si="47"/>
        <v>184998</v>
      </c>
    </row>
    <row r="1528" spans="1:15" x14ac:dyDescent="0.25">
      <c r="A1528" s="5">
        <v>43849</v>
      </c>
      <c r="B1528">
        <v>1527</v>
      </c>
      <c r="C1528">
        <v>5</v>
      </c>
      <c r="D1528" t="str">
        <v>Aniket Sharma</v>
      </c>
      <c r="E1528" t="str">
        <v xml:space="preserve">Indore       </v>
      </c>
      <c r="F1528">
        <v>0</v>
      </c>
      <c r="G1528" t="s">
        <v>139</v>
      </c>
      <c r="H1528" t="str">
        <v>Apple iPhone 14</v>
      </c>
      <c r="I1528" t="str">
        <v>Electronics</v>
      </c>
      <c r="J1528">
        <v>3</v>
      </c>
      <c r="K1528" s="6">
        <v>79999</v>
      </c>
      <c r="L1528" s="7">
        <f t="shared" si="46"/>
        <v>239997</v>
      </c>
      <c r="M1528">
        <v>0</v>
      </c>
      <c r="N1528" s="9">
        <v>0</v>
      </c>
      <c r="O1528" s="7">
        <f t="shared" si="47"/>
        <v>239997</v>
      </c>
    </row>
    <row r="1529" spans="1:15" x14ac:dyDescent="0.25">
      <c r="A1529" s="5">
        <v>44607</v>
      </c>
      <c r="B1529">
        <v>1528</v>
      </c>
      <c r="C1529">
        <v>29</v>
      </c>
      <c r="D1529" t="str">
        <v>Palak Kapoor</v>
      </c>
      <c r="E1529" t="str">
        <v xml:space="preserve">Mumbai       </v>
      </c>
      <c r="F1529">
        <v>0</v>
      </c>
      <c r="G1529" t="s">
        <v>194</v>
      </c>
      <c r="H1529" t="str">
        <v>American Tourister Suitcase</v>
      </c>
      <c r="I1529" t="str">
        <v>Bags</v>
      </c>
      <c r="J1529">
        <v>2</v>
      </c>
      <c r="K1529" s="6">
        <v>8999</v>
      </c>
      <c r="L1529" s="7">
        <f t="shared" si="46"/>
        <v>17998</v>
      </c>
      <c r="M1529">
        <v>0</v>
      </c>
      <c r="N1529" s="9">
        <v>0</v>
      </c>
      <c r="O1529" s="7">
        <f t="shared" si="47"/>
        <v>17998</v>
      </c>
    </row>
    <row r="1530" spans="1:15" x14ac:dyDescent="0.25">
      <c r="A1530" s="5">
        <v>44700</v>
      </c>
      <c r="B1530">
        <v>1529</v>
      </c>
      <c r="C1530">
        <v>24</v>
      </c>
      <c r="D1530" t="str">
        <v>Mohit Aggarwal</v>
      </c>
      <c r="E1530" t="str">
        <v xml:space="preserve">Patna        </v>
      </c>
      <c r="F1530" t="s">
        <v>212</v>
      </c>
      <c r="G1530" t="s">
        <v>187</v>
      </c>
      <c r="H1530" t="str">
        <v>Borosil Glass Set</v>
      </c>
      <c r="I1530" t="str">
        <v>Kitchenware</v>
      </c>
      <c r="J1530">
        <v>1</v>
      </c>
      <c r="K1530" s="6">
        <v>1999</v>
      </c>
      <c r="L1530" s="7">
        <f t="shared" si="46"/>
        <v>1999</v>
      </c>
      <c r="M1530">
        <v>0.2</v>
      </c>
      <c r="N1530" s="9">
        <v>399.8</v>
      </c>
      <c r="O1530" s="7">
        <f t="shared" si="47"/>
        <v>1998.8</v>
      </c>
    </row>
    <row r="1531" spans="1:15" x14ac:dyDescent="0.25">
      <c r="A1531" s="5">
        <v>45217</v>
      </c>
      <c r="B1531">
        <v>1530</v>
      </c>
      <c r="C1531">
        <v>46</v>
      </c>
      <c r="D1531" t="str">
        <v>Tanvi Nair</v>
      </c>
      <c r="E1531" t="str">
        <v xml:space="preserve">Indore       </v>
      </c>
      <c r="F1531">
        <v>0</v>
      </c>
      <c r="G1531" t="s">
        <v>175</v>
      </c>
      <c r="H1531" t="str">
        <v>IFB Microwave Oven</v>
      </c>
      <c r="I1531" t="str">
        <v>Home Appliances</v>
      </c>
      <c r="J1531">
        <v>1</v>
      </c>
      <c r="K1531" s="6">
        <v>10499</v>
      </c>
      <c r="L1531" s="7">
        <f t="shared" si="46"/>
        <v>10499</v>
      </c>
      <c r="M1531">
        <v>0</v>
      </c>
      <c r="N1531" s="9">
        <v>0</v>
      </c>
      <c r="O1531" s="7">
        <f t="shared" si="47"/>
        <v>10499</v>
      </c>
    </row>
    <row r="1532" spans="1:15" x14ac:dyDescent="0.25">
      <c r="A1532" s="5">
        <v>45079</v>
      </c>
      <c r="B1532">
        <v>1531</v>
      </c>
      <c r="C1532">
        <v>24</v>
      </c>
      <c r="D1532" t="str">
        <v>Mohit Aggarwal</v>
      </c>
      <c r="E1532" t="str">
        <v xml:space="preserve">Patna        </v>
      </c>
      <c r="F1532">
        <v>0</v>
      </c>
      <c r="G1532" t="s">
        <v>184</v>
      </c>
      <c r="H1532" t="str">
        <v>Tupperware Lunch Box</v>
      </c>
      <c r="I1532" t="str">
        <v>Kitchenware</v>
      </c>
      <c r="J1532">
        <v>2</v>
      </c>
      <c r="K1532" s="6">
        <v>1299</v>
      </c>
      <c r="L1532" s="7">
        <f t="shared" si="46"/>
        <v>2598</v>
      </c>
      <c r="M1532">
        <v>0</v>
      </c>
      <c r="N1532" s="9">
        <v>0</v>
      </c>
      <c r="O1532" s="7">
        <f t="shared" si="47"/>
        <v>2598</v>
      </c>
    </row>
    <row r="1533" spans="1:15" x14ac:dyDescent="0.25">
      <c r="A1533" s="5">
        <v>44569</v>
      </c>
      <c r="B1533">
        <v>1532</v>
      </c>
      <c r="C1533">
        <v>13</v>
      </c>
      <c r="D1533" t="str">
        <v>Isha Reddy</v>
      </c>
      <c r="E1533" t="str">
        <v xml:space="preserve">Bhopal       </v>
      </c>
      <c r="F1533">
        <v>0</v>
      </c>
      <c r="G1533" t="s">
        <v>203</v>
      </c>
      <c r="H1533" t="str">
        <v>Colgate Toothpaste</v>
      </c>
      <c r="I1533" t="str">
        <v>Personal Care</v>
      </c>
      <c r="J1533">
        <v>3</v>
      </c>
      <c r="K1533" s="6">
        <v>99</v>
      </c>
      <c r="L1533" s="7">
        <f t="shared" si="46"/>
        <v>297</v>
      </c>
      <c r="M1533">
        <v>0</v>
      </c>
      <c r="N1533" s="9">
        <v>0</v>
      </c>
      <c r="O1533" s="7">
        <f t="shared" si="47"/>
        <v>297</v>
      </c>
    </row>
    <row r="1534" spans="1:15" x14ac:dyDescent="0.25">
      <c r="A1534" s="5">
        <v>45190</v>
      </c>
      <c r="B1534">
        <v>1533</v>
      </c>
      <c r="C1534">
        <v>25</v>
      </c>
      <c r="D1534" t="str">
        <v>Naina Chauhan</v>
      </c>
      <c r="E1534" t="str">
        <v xml:space="preserve">Kanpur       </v>
      </c>
      <c r="F1534">
        <v>0</v>
      </c>
      <c r="G1534" t="s">
        <v>139</v>
      </c>
      <c r="H1534" t="str">
        <v>Apple iPhone 14</v>
      </c>
      <c r="I1534" t="str">
        <v>Electronics</v>
      </c>
      <c r="J1534">
        <v>3</v>
      </c>
      <c r="K1534" s="6">
        <v>79999</v>
      </c>
      <c r="L1534" s="7">
        <f t="shared" si="46"/>
        <v>239997</v>
      </c>
      <c r="M1534">
        <v>0</v>
      </c>
      <c r="N1534" s="9">
        <v>0</v>
      </c>
      <c r="O1534" s="7">
        <f t="shared" si="47"/>
        <v>239997</v>
      </c>
    </row>
    <row r="1535" spans="1:15" x14ac:dyDescent="0.25">
      <c r="A1535" s="5">
        <v>44048</v>
      </c>
      <c r="B1535">
        <v>1534</v>
      </c>
      <c r="C1535">
        <v>23</v>
      </c>
      <c r="D1535" t="str">
        <v>Meera Bansal</v>
      </c>
      <c r="E1535" t="str">
        <v xml:space="preserve">Hyderabad    </v>
      </c>
      <c r="F1535">
        <v>0</v>
      </c>
      <c r="G1535" t="s">
        <v>205</v>
      </c>
      <c r="H1535" t="str">
        <v>Nivea Body Lotion</v>
      </c>
      <c r="I1535" t="str">
        <v>Personal Care</v>
      </c>
      <c r="J1535">
        <v>1</v>
      </c>
      <c r="K1535" s="6">
        <v>399</v>
      </c>
      <c r="L1535" s="7">
        <f t="shared" si="46"/>
        <v>399</v>
      </c>
      <c r="M1535">
        <v>0</v>
      </c>
      <c r="N1535" s="9">
        <v>0</v>
      </c>
      <c r="O1535" s="7">
        <f t="shared" si="47"/>
        <v>399</v>
      </c>
    </row>
    <row r="1536" spans="1:15" x14ac:dyDescent="0.25">
      <c r="A1536" s="5">
        <v>43937</v>
      </c>
      <c r="B1536">
        <v>1535</v>
      </c>
      <c r="C1536">
        <v>27</v>
      </c>
      <c r="D1536" t="str">
        <v>Nikita Ahuja</v>
      </c>
      <c r="E1536" t="str">
        <v xml:space="preserve">Mumbai       </v>
      </c>
      <c r="F1536" t="s">
        <v>212</v>
      </c>
      <c r="G1536" t="s">
        <v>171</v>
      </c>
      <c r="H1536" t="str">
        <v>Philips Air Fryer</v>
      </c>
      <c r="I1536" t="str">
        <v>Home Appliances</v>
      </c>
      <c r="J1536">
        <v>3</v>
      </c>
      <c r="K1536" s="6">
        <v>8499</v>
      </c>
      <c r="L1536" s="7">
        <f t="shared" si="46"/>
        <v>25497</v>
      </c>
      <c r="M1536">
        <v>0.2</v>
      </c>
      <c r="N1536" s="9">
        <v>5099.4000000000005</v>
      </c>
      <c r="O1536" s="7">
        <f t="shared" si="47"/>
        <v>25496.799999999999</v>
      </c>
    </row>
    <row r="1537" spans="1:15" x14ac:dyDescent="0.25">
      <c r="A1537" s="5">
        <v>44032</v>
      </c>
      <c r="B1537">
        <v>1536</v>
      </c>
      <c r="C1537">
        <v>17</v>
      </c>
      <c r="D1537" t="str">
        <v>Kajal Bhatt</v>
      </c>
      <c r="E1537" t="str">
        <v xml:space="preserve">Delhi        </v>
      </c>
      <c r="F1537">
        <v>0</v>
      </c>
      <c r="G1537" t="s">
        <v>168</v>
      </c>
      <c r="H1537" t="str">
        <v>Bajaj Mixer Grinder</v>
      </c>
      <c r="I1537" t="str">
        <v>Home Appliances</v>
      </c>
      <c r="J1537">
        <v>1</v>
      </c>
      <c r="K1537" s="6">
        <v>4999</v>
      </c>
      <c r="L1537" s="7">
        <f t="shared" si="46"/>
        <v>4999</v>
      </c>
      <c r="M1537">
        <v>0</v>
      </c>
      <c r="N1537" s="9">
        <v>0</v>
      </c>
      <c r="O1537" s="7">
        <f t="shared" si="47"/>
        <v>4999</v>
      </c>
    </row>
    <row r="1538" spans="1:15" x14ac:dyDescent="0.25">
      <c r="A1538" s="5">
        <v>44661</v>
      </c>
      <c r="B1538">
        <v>1537</v>
      </c>
      <c r="C1538">
        <v>43</v>
      </c>
      <c r="D1538" t="str">
        <v>Siddharth Reddy</v>
      </c>
      <c r="E1538" t="str">
        <v xml:space="preserve">Pune         </v>
      </c>
      <c r="F1538" t="s">
        <v>212</v>
      </c>
      <c r="G1538" t="s">
        <v>153</v>
      </c>
      <c r="H1538" t="str">
        <v>Adidas Sneakers</v>
      </c>
      <c r="I1538" t="str">
        <v>Footwear</v>
      </c>
      <c r="J1538">
        <v>3</v>
      </c>
      <c r="K1538" s="6">
        <v>6999</v>
      </c>
      <c r="L1538" s="7">
        <f t="shared" si="46"/>
        <v>20997</v>
      </c>
      <c r="M1538">
        <v>0.2</v>
      </c>
      <c r="N1538" s="9">
        <v>4199.4000000000005</v>
      </c>
      <c r="O1538" s="7">
        <f t="shared" si="47"/>
        <v>20996.799999999999</v>
      </c>
    </row>
    <row r="1539" spans="1:15" x14ac:dyDescent="0.25">
      <c r="A1539" s="5">
        <v>44006</v>
      </c>
      <c r="B1539">
        <v>1538</v>
      </c>
      <c r="C1539">
        <v>36</v>
      </c>
      <c r="D1539" t="str">
        <v>Rishi Kulkarni</v>
      </c>
      <c r="E1539" t="str">
        <v>Visakhapatnam</v>
      </c>
      <c r="F1539">
        <v>0</v>
      </c>
      <c r="G1539" t="s">
        <v>144</v>
      </c>
      <c r="H1539" t="str">
        <v>Sony Bravia 55" TV</v>
      </c>
      <c r="I1539" t="str">
        <v>Electronics</v>
      </c>
      <c r="J1539">
        <v>3</v>
      </c>
      <c r="K1539" s="6">
        <v>89999</v>
      </c>
      <c r="L1539" s="7">
        <f t="shared" ref="L1539:L1602" si="48">J1539*K1539</f>
        <v>269997</v>
      </c>
      <c r="M1539">
        <v>0</v>
      </c>
      <c r="N1539" s="9">
        <v>0</v>
      </c>
      <c r="O1539" s="7">
        <f t="shared" ref="O1539:O1602" si="49">L1539-M1539</f>
        <v>269997</v>
      </c>
    </row>
    <row r="1540" spans="1:15" x14ac:dyDescent="0.25">
      <c r="A1540" s="5">
        <v>43876</v>
      </c>
      <c r="B1540">
        <v>1539</v>
      </c>
      <c r="C1540">
        <v>5</v>
      </c>
      <c r="D1540" t="str">
        <v>Aniket Sharma</v>
      </c>
      <c r="E1540" t="str">
        <v xml:space="preserve">Indore       </v>
      </c>
      <c r="F1540">
        <v>0</v>
      </c>
      <c r="G1540" t="s">
        <v>139</v>
      </c>
      <c r="H1540" t="str">
        <v>Apple iPhone 14</v>
      </c>
      <c r="I1540" t="str">
        <v>Electronics</v>
      </c>
      <c r="J1540">
        <v>1</v>
      </c>
      <c r="K1540" s="6">
        <v>79999</v>
      </c>
      <c r="L1540" s="7">
        <f t="shared" si="48"/>
        <v>79999</v>
      </c>
      <c r="M1540">
        <v>0</v>
      </c>
      <c r="N1540" s="9">
        <v>0</v>
      </c>
      <c r="O1540" s="7">
        <f t="shared" si="49"/>
        <v>79999</v>
      </c>
    </row>
    <row r="1541" spans="1:15" x14ac:dyDescent="0.25">
      <c r="A1541" s="5">
        <v>44981</v>
      </c>
      <c r="B1541">
        <v>1540</v>
      </c>
      <c r="C1541">
        <v>37</v>
      </c>
      <c r="D1541" t="str">
        <v>Rohit Sen</v>
      </c>
      <c r="E1541" t="str">
        <v xml:space="preserve">Ahmedabad    </v>
      </c>
      <c r="F1541">
        <v>0</v>
      </c>
      <c r="G1541" t="s">
        <v>173</v>
      </c>
      <c r="H1541" t="str">
        <v>LG Washing Machine</v>
      </c>
      <c r="I1541" t="str">
        <v>Home Appliances</v>
      </c>
      <c r="J1541">
        <v>3</v>
      </c>
      <c r="K1541" s="6">
        <v>24999</v>
      </c>
      <c r="L1541" s="7">
        <f t="shared" si="48"/>
        <v>74997</v>
      </c>
      <c r="M1541">
        <v>0</v>
      </c>
      <c r="N1541" s="9">
        <v>0</v>
      </c>
      <c r="O1541" s="7">
        <f t="shared" si="49"/>
        <v>74997</v>
      </c>
    </row>
    <row r="1542" spans="1:15" x14ac:dyDescent="0.25">
      <c r="A1542" s="5">
        <v>44973</v>
      </c>
      <c r="B1542">
        <v>1541</v>
      </c>
      <c r="C1542">
        <v>3</v>
      </c>
      <c r="D1542" t="str">
        <v>Aman Verma</v>
      </c>
      <c r="E1542" t="str">
        <v xml:space="preserve">Ahmedabad    </v>
      </c>
      <c r="F1542">
        <v>0</v>
      </c>
      <c r="G1542" t="s">
        <v>153</v>
      </c>
      <c r="H1542" t="str">
        <v>Adidas Sneakers</v>
      </c>
      <c r="I1542" t="str">
        <v>Footwear</v>
      </c>
      <c r="J1542">
        <v>2</v>
      </c>
      <c r="K1542" s="6">
        <v>6999</v>
      </c>
      <c r="L1542" s="7">
        <f t="shared" si="48"/>
        <v>13998</v>
      </c>
      <c r="M1542">
        <v>0</v>
      </c>
      <c r="N1542" s="9">
        <v>0</v>
      </c>
      <c r="O1542" s="7">
        <f t="shared" si="49"/>
        <v>13998</v>
      </c>
    </row>
    <row r="1543" spans="1:15" x14ac:dyDescent="0.25">
      <c r="A1543" s="5">
        <v>44060</v>
      </c>
      <c r="B1543">
        <v>1542</v>
      </c>
      <c r="C1543">
        <v>22</v>
      </c>
      <c r="D1543" t="str">
        <v>Manish Dubey</v>
      </c>
      <c r="E1543" t="str">
        <v xml:space="preserve">Bangalore    </v>
      </c>
      <c r="F1543">
        <v>0</v>
      </c>
      <c r="G1543" t="s">
        <v>191</v>
      </c>
      <c r="H1543" t="str">
        <v>Puma Backpack</v>
      </c>
      <c r="I1543" t="str">
        <v>Bags</v>
      </c>
      <c r="J1543">
        <v>2</v>
      </c>
      <c r="K1543" s="6">
        <v>2799</v>
      </c>
      <c r="L1543" s="7">
        <f t="shared" si="48"/>
        <v>5598</v>
      </c>
      <c r="M1543">
        <v>0</v>
      </c>
      <c r="N1543" s="9">
        <v>0</v>
      </c>
      <c r="O1543" s="7">
        <f t="shared" si="49"/>
        <v>5598</v>
      </c>
    </row>
    <row r="1544" spans="1:15" x14ac:dyDescent="0.25">
      <c r="A1544" s="5">
        <v>44346</v>
      </c>
      <c r="B1544">
        <v>1543</v>
      </c>
      <c r="C1544">
        <v>25</v>
      </c>
      <c r="D1544" t="str">
        <v>Naina Chauhan</v>
      </c>
      <c r="E1544" t="str">
        <v xml:space="preserve">Kanpur       </v>
      </c>
      <c r="F1544" t="s">
        <v>212</v>
      </c>
      <c r="G1544" t="s">
        <v>205</v>
      </c>
      <c r="H1544" t="str">
        <v>Nivea Body Lotion</v>
      </c>
      <c r="I1544" t="str">
        <v>Personal Care</v>
      </c>
      <c r="J1544">
        <v>3</v>
      </c>
      <c r="K1544" s="6">
        <v>399</v>
      </c>
      <c r="L1544" s="7">
        <f t="shared" si="48"/>
        <v>1197</v>
      </c>
      <c r="M1544">
        <v>0.2</v>
      </c>
      <c r="N1544" s="9">
        <v>239.4</v>
      </c>
      <c r="O1544" s="7">
        <f t="shared" si="49"/>
        <v>1196.8</v>
      </c>
    </row>
    <row r="1545" spans="1:15" x14ac:dyDescent="0.25">
      <c r="A1545" s="5">
        <v>44561</v>
      </c>
      <c r="B1545">
        <v>1544</v>
      </c>
      <c r="C1545">
        <v>20</v>
      </c>
      <c r="D1545" t="str">
        <v>Krishnan Menon</v>
      </c>
      <c r="E1545" t="str">
        <v xml:space="preserve">Chennai      </v>
      </c>
      <c r="F1545">
        <v>0</v>
      </c>
      <c r="G1545" t="s">
        <v>139</v>
      </c>
      <c r="H1545" t="str">
        <v>Apple iPhone 14</v>
      </c>
      <c r="I1545" t="str">
        <v>Electronics</v>
      </c>
      <c r="J1545">
        <v>2</v>
      </c>
      <c r="K1545" s="6">
        <v>79999</v>
      </c>
      <c r="L1545" s="7">
        <f t="shared" si="48"/>
        <v>159998</v>
      </c>
      <c r="M1545">
        <v>0</v>
      </c>
      <c r="N1545" s="9">
        <v>0</v>
      </c>
      <c r="O1545" s="7">
        <f t="shared" si="49"/>
        <v>159998</v>
      </c>
    </row>
    <row r="1546" spans="1:15" x14ac:dyDescent="0.25">
      <c r="A1546" s="5">
        <v>44202</v>
      </c>
      <c r="B1546">
        <v>1545</v>
      </c>
      <c r="C1546">
        <v>25</v>
      </c>
      <c r="D1546" t="str">
        <v>Naina Chauhan</v>
      </c>
      <c r="E1546" t="str">
        <v xml:space="preserve">Kanpur       </v>
      </c>
      <c r="F1546">
        <v>0</v>
      </c>
      <c r="G1546" t="s">
        <v>146</v>
      </c>
      <c r="H1546" t="str">
        <v>HP Pavilion Laptop</v>
      </c>
      <c r="I1546" t="str">
        <v>Electronics</v>
      </c>
      <c r="J1546">
        <v>2</v>
      </c>
      <c r="K1546" s="6">
        <v>64999</v>
      </c>
      <c r="L1546" s="7">
        <f t="shared" si="48"/>
        <v>129998</v>
      </c>
      <c r="M1546">
        <v>0</v>
      </c>
      <c r="N1546" s="9">
        <v>0</v>
      </c>
      <c r="O1546" s="7">
        <f t="shared" si="49"/>
        <v>129998</v>
      </c>
    </row>
    <row r="1547" spans="1:15" x14ac:dyDescent="0.25">
      <c r="A1547" s="5">
        <v>44847</v>
      </c>
      <c r="B1547">
        <v>1546</v>
      </c>
      <c r="C1547">
        <v>11</v>
      </c>
      <c r="D1547" t="str">
        <v>Diya Kapoor</v>
      </c>
      <c r="E1547" t="str">
        <v xml:space="preserve">Mumbai       </v>
      </c>
      <c r="F1547">
        <v>0</v>
      </c>
      <c r="G1547" t="s">
        <v>191</v>
      </c>
      <c r="H1547" t="str">
        <v>Puma Backpack</v>
      </c>
      <c r="I1547" t="str">
        <v>Bags</v>
      </c>
      <c r="J1547">
        <v>1</v>
      </c>
      <c r="K1547" s="6">
        <v>2799</v>
      </c>
      <c r="L1547" s="7">
        <f t="shared" si="48"/>
        <v>2799</v>
      </c>
      <c r="M1547">
        <v>0</v>
      </c>
      <c r="N1547" s="9">
        <v>0</v>
      </c>
      <c r="O1547" s="7">
        <f t="shared" si="49"/>
        <v>2799</v>
      </c>
    </row>
    <row r="1548" spans="1:15" x14ac:dyDescent="0.25">
      <c r="A1548" s="5">
        <v>43895</v>
      </c>
      <c r="B1548">
        <v>1547</v>
      </c>
      <c r="C1548">
        <v>11</v>
      </c>
      <c r="D1548" t="str">
        <v>Diya Kapoor</v>
      </c>
      <c r="E1548" t="str">
        <v xml:space="preserve">Mumbai       </v>
      </c>
      <c r="F1548">
        <v>0</v>
      </c>
      <c r="G1548" t="s">
        <v>189</v>
      </c>
      <c r="H1548" t="str">
        <v>Milton Thermos Flask</v>
      </c>
      <c r="I1548" t="str">
        <v>Kitchenware</v>
      </c>
      <c r="J1548">
        <v>2</v>
      </c>
      <c r="K1548" s="6">
        <v>1499</v>
      </c>
      <c r="L1548" s="7">
        <f t="shared" si="48"/>
        <v>2998</v>
      </c>
      <c r="M1548">
        <v>0</v>
      </c>
      <c r="N1548" s="9">
        <v>0</v>
      </c>
      <c r="O1548" s="7">
        <f t="shared" si="49"/>
        <v>2998</v>
      </c>
    </row>
    <row r="1549" spans="1:15" x14ac:dyDescent="0.25">
      <c r="A1549" s="5">
        <v>44873</v>
      </c>
      <c r="B1549">
        <v>1548</v>
      </c>
      <c r="C1549">
        <v>30</v>
      </c>
      <c r="D1549" t="str">
        <v>Pooja Chatterjee</v>
      </c>
      <c r="E1549" t="str">
        <v xml:space="preserve">Patna        </v>
      </c>
      <c r="F1549">
        <v>0</v>
      </c>
      <c r="G1549" t="s">
        <v>150</v>
      </c>
      <c r="H1549" t="str">
        <v>Nike Running Shoes</v>
      </c>
      <c r="I1549" t="str">
        <v>Footwear</v>
      </c>
      <c r="J1549">
        <v>3</v>
      </c>
      <c r="K1549" s="6">
        <v>7499</v>
      </c>
      <c r="L1549" s="7">
        <f t="shared" si="48"/>
        <v>22497</v>
      </c>
      <c r="M1549">
        <v>0</v>
      </c>
      <c r="N1549" s="9">
        <v>0</v>
      </c>
      <c r="O1549" s="7">
        <f t="shared" si="49"/>
        <v>22497</v>
      </c>
    </row>
    <row r="1550" spans="1:15" x14ac:dyDescent="0.25">
      <c r="A1550" s="5">
        <v>44644</v>
      </c>
      <c r="B1550">
        <v>1549</v>
      </c>
      <c r="C1550">
        <v>25</v>
      </c>
      <c r="D1550" t="str">
        <v>Naina Chauhan</v>
      </c>
      <c r="E1550" t="str">
        <v xml:space="preserve">Kanpur       </v>
      </c>
      <c r="F1550">
        <v>0</v>
      </c>
      <c r="G1550" t="s">
        <v>194</v>
      </c>
      <c r="H1550" t="str">
        <v>American Tourister Suitcase</v>
      </c>
      <c r="I1550" t="str">
        <v>Bags</v>
      </c>
      <c r="J1550">
        <v>3</v>
      </c>
      <c r="K1550" s="6">
        <v>8999</v>
      </c>
      <c r="L1550" s="7">
        <f t="shared" si="48"/>
        <v>26997</v>
      </c>
      <c r="M1550">
        <v>0</v>
      </c>
      <c r="N1550" s="9">
        <v>0</v>
      </c>
      <c r="O1550" s="7">
        <f t="shared" si="49"/>
        <v>26997</v>
      </c>
    </row>
    <row r="1551" spans="1:15" x14ac:dyDescent="0.25">
      <c r="A1551" s="5">
        <v>44326</v>
      </c>
      <c r="B1551">
        <v>1550</v>
      </c>
      <c r="C1551">
        <v>46</v>
      </c>
      <c r="D1551" t="str">
        <v>Tanvi Nair</v>
      </c>
      <c r="E1551" t="str">
        <v xml:space="preserve">Indore       </v>
      </c>
      <c r="F1551" t="s">
        <v>212</v>
      </c>
      <c r="G1551" t="s">
        <v>189</v>
      </c>
      <c r="H1551" t="str">
        <v>Milton Thermos Flask</v>
      </c>
      <c r="I1551" t="str">
        <v>Kitchenware</v>
      </c>
      <c r="J1551">
        <v>3</v>
      </c>
      <c r="K1551" s="6">
        <v>1499</v>
      </c>
      <c r="L1551" s="7">
        <f t="shared" si="48"/>
        <v>4497</v>
      </c>
      <c r="M1551">
        <v>0.2</v>
      </c>
      <c r="N1551" s="9">
        <v>899.40000000000009</v>
      </c>
      <c r="O1551" s="7">
        <f t="shared" si="49"/>
        <v>4496.8</v>
      </c>
    </row>
    <row r="1552" spans="1:15" x14ac:dyDescent="0.25">
      <c r="A1552" s="5">
        <v>45050</v>
      </c>
      <c r="B1552">
        <v>1551</v>
      </c>
      <c r="C1552">
        <v>30</v>
      </c>
      <c r="D1552" t="str">
        <v>Pooja Chatterjee</v>
      </c>
      <c r="E1552" t="str">
        <v xml:space="preserve">Patna        </v>
      </c>
      <c r="F1552" t="s">
        <v>212</v>
      </c>
      <c r="G1552" t="s">
        <v>150</v>
      </c>
      <c r="H1552" t="str">
        <v>Nike Running Shoes</v>
      </c>
      <c r="I1552" t="str">
        <v>Footwear</v>
      </c>
      <c r="J1552">
        <v>3</v>
      </c>
      <c r="K1552" s="6">
        <v>7499</v>
      </c>
      <c r="L1552" s="7">
        <f t="shared" si="48"/>
        <v>22497</v>
      </c>
      <c r="M1552">
        <v>0.2</v>
      </c>
      <c r="N1552" s="9">
        <v>4499.4000000000005</v>
      </c>
      <c r="O1552" s="7">
        <f t="shared" si="49"/>
        <v>22496.799999999999</v>
      </c>
    </row>
    <row r="1553" spans="1:15" x14ac:dyDescent="0.25">
      <c r="A1553" s="5">
        <v>44833</v>
      </c>
      <c r="B1553">
        <v>1552</v>
      </c>
      <c r="C1553">
        <v>24</v>
      </c>
      <c r="D1553" t="str">
        <v>Mohit Aggarwal</v>
      </c>
      <c r="E1553" t="str">
        <v xml:space="preserve">Patna        </v>
      </c>
      <c r="F1553">
        <v>0</v>
      </c>
      <c r="G1553" t="s">
        <v>179</v>
      </c>
      <c r="H1553" t="str">
        <v>Titan Wrist Watch</v>
      </c>
      <c r="I1553" t="str">
        <v>Accessories</v>
      </c>
      <c r="J1553">
        <v>3</v>
      </c>
      <c r="K1553" s="6">
        <v>5999</v>
      </c>
      <c r="L1553" s="7">
        <f t="shared" si="48"/>
        <v>17997</v>
      </c>
      <c r="M1553">
        <v>0</v>
      </c>
      <c r="N1553" s="9">
        <v>0</v>
      </c>
      <c r="O1553" s="7">
        <f t="shared" si="49"/>
        <v>17997</v>
      </c>
    </row>
    <row r="1554" spans="1:15" x14ac:dyDescent="0.25">
      <c r="A1554" s="5">
        <v>44869</v>
      </c>
      <c r="B1554">
        <v>1553</v>
      </c>
      <c r="C1554">
        <v>48</v>
      </c>
      <c r="D1554" t="str">
        <v>Vikas Tiwari</v>
      </c>
      <c r="E1554" t="str">
        <v xml:space="preserve">Bhopal       </v>
      </c>
      <c r="F1554">
        <v>0</v>
      </c>
      <c r="G1554" t="s">
        <v>187</v>
      </c>
      <c r="H1554" t="str">
        <v>Borosil Glass Set</v>
      </c>
      <c r="I1554" t="str">
        <v>Kitchenware</v>
      </c>
      <c r="J1554">
        <v>2</v>
      </c>
      <c r="K1554" s="6">
        <v>1999</v>
      </c>
      <c r="L1554" s="7">
        <f t="shared" si="48"/>
        <v>3998</v>
      </c>
      <c r="M1554">
        <v>0</v>
      </c>
      <c r="N1554" s="9">
        <v>0</v>
      </c>
      <c r="O1554" s="7">
        <f t="shared" si="49"/>
        <v>3998</v>
      </c>
    </row>
    <row r="1555" spans="1:15" x14ac:dyDescent="0.25">
      <c r="A1555" s="5">
        <v>45104</v>
      </c>
      <c r="B1555">
        <v>1554</v>
      </c>
      <c r="C1555">
        <v>6</v>
      </c>
      <c r="D1555" t="str">
        <v>Anjali Rao</v>
      </c>
      <c r="E1555" t="str">
        <v xml:space="preserve">Bhopal       </v>
      </c>
      <c r="F1555">
        <v>0</v>
      </c>
      <c r="G1555" t="s">
        <v>168</v>
      </c>
      <c r="H1555" t="str">
        <v>Bajaj Mixer Grinder</v>
      </c>
      <c r="I1555" t="str">
        <v>Home Appliances</v>
      </c>
      <c r="J1555">
        <v>2</v>
      </c>
      <c r="K1555" s="6">
        <v>4999</v>
      </c>
      <c r="L1555" s="7">
        <f t="shared" si="48"/>
        <v>9998</v>
      </c>
      <c r="M1555">
        <v>0</v>
      </c>
      <c r="N1555" s="9">
        <v>0</v>
      </c>
      <c r="O1555" s="7">
        <f t="shared" si="49"/>
        <v>9998</v>
      </c>
    </row>
    <row r="1556" spans="1:15" x14ac:dyDescent="0.25">
      <c r="A1556" s="5">
        <v>44090</v>
      </c>
      <c r="B1556">
        <v>1555</v>
      </c>
      <c r="C1556">
        <v>26</v>
      </c>
      <c r="D1556" t="str">
        <v>Neha Sinha</v>
      </c>
      <c r="E1556" t="str">
        <v xml:space="preserve">Kolkata      </v>
      </c>
      <c r="F1556">
        <v>0</v>
      </c>
      <c r="G1556" t="s">
        <v>164</v>
      </c>
      <c r="H1556" t="str">
        <v>FabIndia Kurta</v>
      </c>
      <c r="I1556" t="str">
        <v>Clothing</v>
      </c>
      <c r="J1556">
        <v>2</v>
      </c>
      <c r="K1556" s="6">
        <v>2999</v>
      </c>
      <c r="L1556" s="7">
        <f t="shared" si="48"/>
        <v>5998</v>
      </c>
      <c r="M1556">
        <v>0</v>
      </c>
      <c r="N1556" s="9">
        <v>0</v>
      </c>
      <c r="O1556" s="7">
        <f t="shared" si="49"/>
        <v>5998</v>
      </c>
    </row>
    <row r="1557" spans="1:15" x14ac:dyDescent="0.25">
      <c r="A1557" s="5">
        <v>44367</v>
      </c>
      <c r="B1557">
        <v>1556</v>
      </c>
      <c r="C1557">
        <v>8</v>
      </c>
      <c r="D1557" t="str">
        <v>Aryan Gupta</v>
      </c>
      <c r="E1557" t="str">
        <v xml:space="preserve">Mumbai       </v>
      </c>
      <c r="F1557">
        <v>0</v>
      </c>
      <c r="G1557" t="s">
        <v>198</v>
      </c>
      <c r="H1557" t="str">
        <v>L'Oreal Shampoo</v>
      </c>
      <c r="I1557" t="str">
        <v>Personal Care</v>
      </c>
      <c r="J1557">
        <v>2</v>
      </c>
      <c r="K1557" s="6">
        <v>699</v>
      </c>
      <c r="L1557" s="7">
        <f t="shared" si="48"/>
        <v>1398</v>
      </c>
      <c r="M1557">
        <v>0</v>
      </c>
      <c r="N1557" s="9">
        <v>0</v>
      </c>
      <c r="O1557" s="7">
        <f t="shared" si="49"/>
        <v>1398</v>
      </c>
    </row>
    <row r="1558" spans="1:15" x14ac:dyDescent="0.25">
      <c r="A1558" s="5">
        <v>44010</v>
      </c>
      <c r="B1558">
        <v>1557</v>
      </c>
      <c r="C1558">
        <v>18</v>
      </c>
      <c r="D1558" t="str">
        <v>Karan Sethi</v>
      </c>
      <c r="E1558" t="str">
        <v>Visakhapatnam</v>
      </c>
      <c r="F1558">
        <v>0</v>
      </c>
      <c r="G1558" t="s">
        <v>148</v>
      </c>
      <c r="H1558" t="str">
        <v>Apple MacBook Air</v>
      </c>
      <c r="I1558" t="str">
        <v>Electronics</v>
      </c>
      <c r="J1558">
        <v>3</v>
      </c>
      <c r="K1558" s="6">
        <v>92499</v>
      </c>
      <c r="L1558" s="7">
        <f t="shared" si="48"/>
        <v>277497</v>
      </c>
      <c r="M1558">
        <v>0</v>
      </c>
      <c r="N1558" s="9">
        <v>0</v>
      </c>
      <c r="O1558" s="7">
        <f t="shared" si="49"/>
        <v>277497</v>
      </c>
    </row>
    <row r="1559" spans="1:15" x14ac:dyDescent="0.25">
      <c r="A1559" s="5">
        <v>44463</v>
      </c>
      <c r="B1559">
        <v>1558</v>
      </c>
      <c r="C1559">
        <v>32</v>
      </c>
      <c r="D1559" t="str">
        <v>Priya Arora</v>
      </c>
      <c r="E1559" t="str">
        <v xml:space="preserve">Kolkata      </v>
      </c>
      <c r="F1559">
        <v>0</v>
      </c>
      <c r="G1559" t="s">
        <v>184</v>
      </c>
      <c r="H1559" t="str">
        <v>Tupperware Lunch Box</v>
      </c>
      <c r="I1559" t="str">
        <v>Kitchenware</v>
      </c>
      <c r="J1559">
        <v>2</v>
      </c>
      <c r="K1559" s="6">
        <v>1299</v>
      </c>
      <c r="L1559" s="7">
        <f t="shared" si="48"/>
        <v>2598</v>
      </c>
      <c r="M1559">
        <v>0</v>
      </c>
      <c r="N1559" s="9">
        <v>0</v>
      </c>
      <c r="O1559" s="7">
        <f t="shared" si="49"/>
        <v>2598</v>
      </c>
    </row>
    <row r="1560" spans="1:15" x14ac:dyDescent="0.25">
      <c r="A1560" s="5">
        <v>44789</v>
      </c>
      <c r="B1560">
        <v>1559</v>
      </c>
      <c r="C1560">
        <v>14</v>
      </c>
      <c r="D1560" t="str">
        <v>Ishaan Shah</v>
      </c>
      <c r="E1560" t="str">
        <v xml:space="preserve">Pune         </v>
      </c>
      <c r="F1560">
        <v>0</v>
      </c>
      <c r="G1560" t="s">
        <v>153</v>
      </c>
      <c r="H1560" t="str">
        <v>Adidas Sneakers</v>
      </c>
      <c r="I1560" t="str">
        <v>Footwear</v>
      </c>
      <c r="J1560">
        <v>1</v>
      </c>
      <c r="K1560" s="6">
        <v>6999</v>
      </c>
      <c r="L1560" s="7">
        <f t="shared" si="48"/>
        <v>6999</v>
      </c>
      <c r="M1560">
        <v>0</v>
      </c>
      <c r="N1560" s="9">
        <v>0</v>
      </c>
      <c r="O1560" s="7">
        <f t="shared" si="49"/>
        <v>6999</v>
      </c>
    </row>
    <row r="1561" spans="1:15" x14ac:dyDescent="0.25">
      <c r="A1561" s="5">
        <v>44914</v>
      </c>
      <c r="B1561">
        <v>1560</v>
      </c>
      <c r="C1561">
        <v>24</v>
      </c>
      <c r="D1561" t="str">
        <v>Mohit Aggarwal</v>
      </c>
      <c r="E1561" t="str">
        <v xml:space="preserve">Patna        </v>
      </c>
      <c r="F1561">
        <v>0</v>
      </c>
      <c r="G1561" t="s">
        <v>201</v>
      </c>
      <c r="H1561" t="str">
        <v>Dove Soap Pack</v>
      </c>
      <c r="I1561" t="str">
        <v>Personal Care</v>
      </c>
      <c r="J1561">
        <v>2</v>
      </c>
      <c r="K1561" s="6">
        <v>349</v>
      </c>
      <c r="L1561" s="7">
        <f t="shared" si="48"/>
        <v>698</v>
      </c>
      <c r="M1561">
        <v>0</v>
      </c>
      <c r="N1561" s="9">
        <v>0</v>
      </c>
      <c r="O1561" s="7">
        <f t="shared" si="49"/>
        <v>698</v>
      </c>
    </row>
    <row r="1562" spans="1:15" x14ac:dyDescent="0.25">
      <c r="A1562" s="5">
        <v>43865</v>
      </c>
      <c r="B1562">
        <v>1561</v>
      </c>
      <c r="C1562">
        <v>50</v>
      </c>
      <c r="D1562" t="str">
        <v>Yash Malhotra</v>
      </c>
      <c r="E1562" t="str">
        <v xml:space="preserve">Lucknow      </v>
      </c>
      <c r="F1562">
        <v>0</v>
      </c>
      <c r="G1562" t="s">
        <v>175</v>
      </c>
      <c r="H1562" t="str">
        <v>IFB Microwave Oven</v>
      </c>
      <c r="I1562" t="str">
        <v>Home Appliances</v>
      </c>
      <c r="J1562">
        <v>1</v>
      </c>
      <c r="K1562" s="6">
        <v>10499</v>
      </c>
      <c r="L1562" s="7">
        <f t="shared" si="48"/>
        <v>10499</v>
      </c>
      <c r="M1562">
        <v>0</v>
      </c>
      <c r="N1562" s="9">
        <v>0</v>
      </c>
      <c r="O1562" s="7">
        <f t="shared" si="49"/>
        <v>10499</v>
      </c>
    </row>
    <row r="1563" spans="1:15" x14ac:dyDescent="0.25">
      <c r="A1563" s="5">
        <v>44050</v>
      </c>
      <c r="B1563">
        <v>1562</v>
      </c>
      <c r="C1563">
        <v>8</v>
      </c>
      <c r="D1563" t="str">
        <v>Aryan Gupta</v>
      </c>
      <c r="E1563" t="str">
        <v xml:space="preserve">Mumbai       </v>
      </c>
      <c r="F1563">
        <v>0</v>
      </c>
      <c r="G1563" t="s">
        <v>160</v>
      </c>
      <c r="H1563" t="str">
        <v>Zara Casual Shirt</v>
      </c>
      <c r="I1563" t="str">
        <v>Clothing</v>
      </c>
      <c r="J1563">
        <v>1</v>
      </c>
      <c r="K1563" s="6">
        <v>2199</v>
      </c>
      <c r="L1563" s="7">
        <f t="shared" si="48"/>
        <v>2199</v>
      </c>
      <c r="M1563">
        <v>0</v>
      </c>
      <c r="N1563" s="9">
        <v>0</v>
      </c>
      <c r="O1563" s="7">
        <f t="shared" si="49"/>
        <v>2199</v>
      </c>
    </row>
    <row r="1564" spans="1:15" x14ac:dyDescent="0.25">
      <c r="A1564" s="5">
        <v>44179</v>
      </c>
      <c r="B1564">
        <v>1563</v>
      </c>
      <c r="C1564">
        <v>37</v>
      </c>
      <c r="D1564" t="str">
        <v>Rohit Sen</v>
      </c>
      <c r="E1564" t="str">
        <v xml:space="preserve">Ahmedabad    </v>
      </c>
      <c r="F1564">
        <v>0</v>
      </c>
      <c r="G1564" t="s">
        <v>155</v>
      </c>
      <c r="H1564" t="str">
        <v>Puma Sports Shoes</v>
      </c>
      <c r="I1564" t="str">
        <v>Footwear</v>
      </c>
      <c r="J1564">
        <v>3</v>
      </c>
      <c r="K1564" s="6">
        <v>5499</v>
      </c>
      <c r="L1564" s="7">
        <f t="shared" si="48"/>
        <v>16497</v>
      </c>
      <c r="M1564">
        <v>0</v>
      </c>
      <c r="N1564" s="9">
        <v>0</v>
      </c>
      <c r="O1564" s="7">
        <f t="shared" si="49"/>
        <v>16497</v>
      </c>
    </row>
    <row r="1565" spans="1:15" x14ac:dyDescent="0.25">
      <c r="A1565" s="5">
        <v>44446</v>
      </c>
      <c r="B1565">
        <v>1564</v>
      </c>
      <c r="C1565">
        <v>1</v>
      </c>
      <c r="D1565" t="str">
        <v>Aarav Singh</v>
      </c>
      <c r="E1565" t="str">
        <v xml:space="preserve">Nagpur       </v>
      </c>
      <c r="F1565">
        <v>0</v>
      </c>
      <c r="G1565" t="s">
        <v>148</v>
      </c>
      <c r="H1565" t="str">
        <v>Apple MacBook Air</v>
      </c>
      <c r="I1565" t="str">
        <v>Electronics</v>
      </c>
      <c r="J1565">
        <v>1</v>
      </c>
      <c r="K1565" s="6">
        <v>92499</v>
      </c>
      <c r="L1565" s="7">
        <f t="shared" si="48"/>
        <v>92499</v>
      </c>
      <c r="M1565">
        <v>0</v>
      </c>
      <c r="N1565" s="9">
        <v>0</v>
      </c>
      <c r="O1565" s="7">
        <f t="shared" si="49"/>
        <v>92499</v>
      </c>
    </row>
    <row r="1566" spans="1:15" x14ac:dyDescent="0.25">
      <c r="A1566" s="5">
        <v>44206</v>
      </c>
      <c r="B1566">
        <v>1565</v>
      </c>
      <c r="C1566">
        <v>35</v>
      </c>
      <c r="D1566" t="str">
        <v>Rhea Bakshi</v>
      </c>
      <c r="E1566" t="str">
        <v xml:space="preserve">Kanpur       </v>
      </c>
      <c r="F1566">
        <v>0</v>
      </c>
      <c r="G1566" t="s">
        <v>191</v>
      </c>
      <c r="H1566" t="str">
        <v>Puma Backpack</v>
      </c>
      <c r="I1566" t="str">
        <v>Bags</v>
      </c>
      <c r="J1566">
        <v>1</v>
      </c>
      <c r="K1566" s="6">
        <v>2799</v>
      </c>
      <c r="L1566" s="7">
        <f t="shared" si="48"/>
        <v>2799</v>
      </c>
      <c r="M1566">
        <v>0</v>
      </c>
      <c r="N1566" s="9">
        <v>0</v>
      </c>
      <c r="O1566" s="7">
        <f t="shared" si="49"/>
        <v>2799</v>
      </c>
    </row>
    <row r="1567" spans="1:15" x14ac:dyDescent="0.25">
      <c r="A1567" s="5">
        <v>44372</v>
      </c>
      <c r="B1567">
        <v>1566</v>
      </c>
      <c r="C1567">
        <v>18</v>
      </c>
      <c r="D1567" t="str">
        <v>Karan Sethi</v>
      </c>
      <c r="E1567" t="str">
        <v>Visakhapatnam</v>
      </c>
      <c r="F1567">
        <v>0</v>
      </c>
      <c r="G1567" t="s">
        <v>198</v>
      </c>
      <c r="H1567" t="str">
        <v>L'Oreal Shampoo</v>
      </c>
      <c r="I1567" t="str">
        <v>Personal Care</v>
      </c>
      <c r="J1567">
        <v>2</v>
      </c>
      <c r="K1567" s="6">
        <v>699</v>
      </c>
      <c r="L1567" s="7">
        <f t="shared" si="48"/>
        <v>1398</v>
      </c>
      <c r="M1567">
        <v>0</v>
      </c>
      <c r="N1567" s="9">
        <v>0</v>
      </c>
      <c r="O1567" s="7">
        <f t="shared" si="49"/>
        <v>1398</v>
      </c>
    </row>
    <row r="1568" spans="1:15" x14ac:dyDescent="0.25">
      <c r="A1568" s="5">
        <v>44188</v>
      </c>
      <c r="B1568">
        <v>1567</v>
      </c>
      <c r="C1568">
        <v>38</v>
      </c>
      <c r="D1568" t="str">
        <v>Saanvi Pillai</v>
      </c>
      <c r="E1568" t="str">
        <v xml:space="preserve">Lucknow      </v>
      </c>
      <c r="F1568">
        <v>0</v>
      </c>
      <c r="G1568" t="s">
        <v>182</v>
      </c>
      <c r="H1568" t="str">
        <v>Fossil Smartwatch</v>
      </c>
      <c r="I1568" t="str">
        <v>Accessories</v>
      </c>
      <c r="J1568">
        <v>1</v>
      </c>
      <c r="K1568" s="6">
        <v>12999</v>
      </c>
      <c r="L1568" s="7">
        <f t="shared" si="48"/>
        <v>12999</v>
      </c>
      <c r="M1568">
        <v>0</v>
      </c>
      <c r="N1568" s="9">
        <v>0</v>
      </c>
      <c r="O1568" s="7">
        <f t="shared" si="49"/>
        <v>12999</v>
      </c>
    </row>
    <row r="1569" spans="1:15" x14ac:dyDescent="0.25">
      <c r="A1569" s="5">
        <v>44891</v>
      </c>
      <c r="B1569">
        <v>1568</v>
      </c>
      <c r="C1569">
        <v>17</v>
      </c>
      <c r="D1569" t="str">
        <v>Kajal Bhatt</v>
      </c>
      <c r="E1569" t="str">
        <v xml:space="preserve">Delhi        </v>
      </c>
      <c r="F1569">
        <v>0</v>
      </c>
      <c r="G1569" t="s">
        <v>187</v>
      </c>
      <c r="H1569" t="str">
        <v>Borosil Glass Set</v>
      </c>
      <c r="I1569" t="str">
        <v>Kitchenware</v>
      </c>
      <c r="J1569">
        <v>1</v>
      </c>
      <c r="K1569" s="6">
        <v>1999</v>
      </c>
      <c r="L1569" s="7">
        <f t="shared" si="48"/>
        <v>1999</v>
      </c>
      <c r="M1569">
        <v>0</v>
      </c>
      <c r="N1569" s="9">
        <v>0</v>
      </c>
      <c r="O1569" s="7">
        <f t="shared" si="49"/>
        <v>1999</v>
      </c>
    </row>
    <row r="1570" spans="1:15" x14ac:dyDescent="0.25">
      <c r="A1570" s="5">
        <v>45135</v>
      </c>
      <c r="B1570">
        <v>1569</v>
      </c>
      <c r="C1570">
        <v>36</v>
      </c>
      <c r="D1570" t="str">
        <v>Rishi Kulkarni</v>
      </c>
      <c r="E1570" t="str">
        <v>Visakhapatnam</v>
      </c>
      <c r="F1570">
        <v>0</v>
      </c>
      <c r="G1570" t="s">
        <v>160</v>
      </c>
      <c r="H1570" t="str">
        <v>Zara Casual Shirt</v>
      </c>
      <c r="I1570" t="str">
        <v>Clothing</v>
      </c>
      <c r="J1570">
        <v>2</v>
      </c>
      <c r="K1570" s="6">
        <v>2199</v>
      </c>
      <c r="L1570" s="7">
        <f t="shared" si="48"/>
        <v>4398</v>
      </c>
      <c r="M1570">
        <v>0</v>
      </c>
      <c r="N1570" s="9">
        <v>0</v>
      </c>
      <c r="O1570" s="7">
        <f t="shared" si="49"/>
        <v>4398</v>
      </c>
    </row>
    <row r="1571" spans="1:15" x14ac:dyDescent="0.25">
      <c r="A1571" s="5">
        <v>45071</v>
      </c>
      <c r="B1571">
        <v>1570</v>
      </c>
      <c r="C1571">
        <v>3</v>
      </c>
      <c r="D1571" t="str">
        <v>Aman Verma</v>
      </c>
      <c r="E1571" t="str">
        <v xml:space="preserve">Ahmedabad    </v>
      </c>
      <c r="F1571" t="s">
        <v>212</v>
      </c>
      <c r="G1571" t="s">
        <v>191</v>
      </c>
      <c r="H1571" t="str">
        <v>Puma Backpack</v>
      </c>
      <c r="I1571" t="str">
        <v>Bags</v>
      </c>
      <c r="J1571">
        <v>2</v>
      </c>
      <c r="K1571" s="6">
        <v>2799</v>
      </c>
      <c r="L1571" s="7">
        <f t="shared" si="48"/>
        <v>5598</v>
      </c>
      <c r="M1571">
        <v>0.2</v>
      </c>
      <c r="N1571" s="9">
        <v>1119.6000000000001</v>
      </c>
      <c r="O1571" s="7">
        <f t="shared" si="49"/>
        <v>5597.8</v>
      </c>
    </row>
    <row r="1572" spans="1:15" x14ac:dyDescent="0.25">
      <c r="A1572" s="5">
        <v>45260</v>
      </c>
      <c r="B1572">
        <v>1571</v>
      </c>
      <c r="C1572">
        <v>39</v>
      </c>
      <c r="D1572" t="str">
        <v>Sakshi Kaur</v>
      </c>
      <c r="E1572" t="str">
        <v xml:space="preserve">Bhopal       </v>
      </c>
      <c r="F1572">
        <v>0</v>
      </c>
      <c r="G1572" t="s">
        <v>168</v>
      </c>
      <c r="H1572" t="str">
        <v>Bajaj Mixer Grinder</v>
      </c>
      <c r="I1572" t="str">
        <v>Home Appliances</v>
      </c>
      <c r="J1572">
        <v>3</v>
      </c>
      <c r="K1572" s="6">
        <v>4999</v>
      </c>
      <c r="L1572" s="7">
        <f t="shared" si="48"/>
        <v>14997</v>
      </c>
      <c r="M1572">
        <v>0</v>
      </c>
      <c r="N1572" s="9">
        <v>0</v>
      </c>
      <c r="O1572" s="7">
        <f t="shared" si="49"/>
        <v>14997</v>
      </c>
    </row>
    <row r="1573" spans="1:15" x14ac:dyDescent="0.25">
      <c r="A1573" s="5">
        <v>44019</v>
      </c>
      <c r="B1573">
        <v>1572</v>
      </c>
      <c r="C1573">
        <v>44</v>
      </c>
      <c r="D1573" t="str">
        <v>Simran Kaur</v>
      </c>
      <c r="E1573" t="str">
        <v xml:space="preserve">Mumbai       </v>
      </c>
      <c r="F1573">
        <v>0</v>
      </c>
      <c r="G1573" t="s">
        <v>177</v>
      </c>
      <c r="H1573" t="str">
        <v>Prestige Pressure Cooker</v>
      </c>
      <c r="I1573" t="str">
        <v>Home Appliances</v>
      </c>
      <c r="J1573">
        <v>2</v>
      </c>
      <c r="K1573" s="6">
        <v>2299</v>
      </c>
      <c r="L1573" s="7">
        <f t="shared" si="48"/>
        <v>4598</v>
      </c>
      <c r="M1573">
        <v>0</v>
      </c>
      <c r="N1573" s="9">
        <v>0</v>
      </c>
      <c r="O1573" s="7">
        <f t="shared" si="49"/>
        <v>4598</v>
      </c>
    </row>
    <row r="1574" spans="1:15" x14ac:dyDescent="0.25">
      <c r="A1574" s="5">
        <v>44873</v>
      </c>
      <c r="B1574">
        <v>1573</v>
      </c>
      <c r="C1574">
        <v>15</v>
      </c>
      <c r="D1574" t="str">
        <v>Jaya Kumar</v>
      </c>
      <c r="E1574" t="str">
        <v xml:space="preserve">Chennai      </v>
      </c>
      <c r="F1574">
        <v>0</v>
      </c>
      <c r="G1574" t="s">
        <v>175</v>
      </c>
      <c r="H1574" t="str">
        <v>IFB Microwave Oven</v>
      </c>
      <c r="I1574" t="str">
        <v>Home Appliances</v>
      </c>
      <c r="J1574">
        <v>3</v>
      </c>
      <c r="K1574" s="6">
        <v>10499</v>
      </c>
      <c r="L1574" s="7">
        <f t="shared" si="48"/>
        <v>31497</v>
      </c>
      <c r="M1574">
        <v>0</v>
      </c>
      <c r="N1574" s="9">
        <v>0</v>
      </c>
      <c r="O1574" s="7">
        <f t="shared" si="49"/>
        <v>31497</v>
      </c>
    </row>
    <row r="1575" spans="1:15" x14ac:dyDescent="0.25">
      <c r="A1575" s="5">
        <v>44376</v>
      </c>
      <c r="B1575">
        <v>1574</v>
      </c>
      <c r="C1575">
        <v>28</v>
      </c>
      <c r="D1575" t="str">
        <v>Nikhil Khanna</v>
      </c>
      <c r="E1575" t="str">
        <v xml:space="preserve">Indore       </v>
      </c>
      <c r="F1575">
        <v>0</v>
      </c>
      <c r="G1575" t="s">
        <v>155</v>
      </c>
      <c r="H1575" t="str">
        <v>Puma Sports Shoes</v>
      </c>
      <c r="I1575" t="str">
        <v>Footwear</v>
      </c>
      <c r="J1575">
        <v>3</v>
      </c>
      <c r="K1575" s="6">
        <v>5499</v>
      </c>
      <c r="L1575" s="7">
        <f t="shared" si="48"/>
        <v>16497</v>
      </c>
      <c r="M1575">
        <v>0</v>
      </c>
      <c r="N1575" s="9">
        <v>0</v>
      </c>
      <c r="O1575" s="7">
        <f t="shared" si="49"/>
        <v>16497</v>
      </c>
    </row>
    <row r="1576" spans="1:15" x14ac:dyDescent="0.25">
      <c r="A1576" s="5">
        <v>44997</v>
      </c>
      <c r="B1576">
        <v>1575</v>
      </c>
      <c r="C1576">
        <v>11</v>
      </c>
      <c r="D1576" t="str">
        <v>Diya Kapoor</v>
      </c>
      <c r="E1576" t="str">
        <v xml:space="preserve">Mumbai       </v>
      </c>
      <c r="F1576">
        <v>0</v>
      </c>
      <c r="G1576" t="s">
        <v>201</v>
      </c>
      <c r="H1576" t="str">
        <v>Dove Soap Pack</v>
      </c>
      <c r="I1576" t="str">
        <v>Personal Care</v>
      </c>
      <c r="J1576">
        <v>1</v>
      </c>
      <c r="K1576" s="6">
        <v>349</v>
      </c>
      <c r="L1576" s="7">
        <f t="shared" si="48"/>
        <v>349</v>
      </c>
      <c r="M1576">
        <v>0</v>
      </c>
      <c r="N1576" s="9">
        <v>0</v>
      </c>
      <c r="O1576" s="7">
        <f t="shared" si="49"/>
        <v>349</v>
      </c>
    </row>
    <row r="1577" spans="1:15" x14ac:dyDescent="0.25">
      <c r="A1577" s="5">
        <v>44902</v>
      </c>
      <c r="B1577">
        <v>1576</v>
      </c>
      <c r="C1577">
        <v>2</v>
      </c>
      <c r="D1577" t="str">
        <v>Aditi Patel</v>
      </c>
      <c r="E1577" t="str">
        <v xml:space="preserve">Bhopal       </v>
      </c>
      <c r="F1577">
        <v>0</v>
      </c>
      <c r="G1577" t="s">
        <v>155</v>
      </c>
      <c r="H1577" t="str">
        <v>Puma Sports Shoes</v>
      </c>
      <c r="I1577" t="str">
        <v>Footwear</v>
      </c>
      <c r="J1577">
        <v>1</v>
      </c>
      <c r="K1577" s="6">
        <v>5499</v>
      </c>
      <c r="L1577" s="7">
        <f t="shared" si="48"/>
        <v>5499</v>
      </c>
      <c r="M1577">
        <v>0</v>
      </c>
      <c r="N1577" s="9">
        <v>0</v>
      </c>
      <c r="O1577" s="7">
        <f t="shared" si="49"/>
        <v>5499</v>
      </c>
    </row>
    <row r="1578" spans="1:15" x14ac:dyDescent="0.25">
      <c r="A1578" s="5">
        <v>43903</v>
      </c>
      <c r="B1578">
        <v>1577</v>
      </c>
      <c r="C1578">
        <v>20</v>
      </c>
      <c r="D1578" t="str">
        <v>Krishnan Menon</v>
      </c>
      <c r="E1578" t="str">
        <v xml:space="preserve">Chennai      </v>
      </c>
      <c r="F1578">
        <v>0</v>
      </c>
      <c r="G1578" t="s">
        <v>175</v>
      </c>
      <c r="H1578" t="str">
        <v>IFB Microwave Oven</v>
      </c>
      <c r="I1578" t="str">
        <v>Home Appliances</v>
      </c>
      <c r="J1578">
        <v>1</v>
      </c>
      <c r="K1578" s="6">
        <v>10499</v>
      </c>
      <c r="L1578" s="7">
        <f t="shared" si="48"/>
        <v>10499</v>
      </c>
      <c r="M1578">
        <v>0</v>
      </c>
      <c r="N1578" s="9">
        <v>0</v>
      </c>
      <c r="O1578" s="7">
        <f t="shared" si="49"/>
        <v>10499</v>
      </c>
    </row>
    <row r="1579" spans="1:15" x14ac:dyDescent="0.25">
      <c r="A1579" s="5">
        <v>45070</v>
      </c>
      <c r="B1579">
        <v>1578</v>
      </c>
      <c r="C1579">
        <v>35</v>
      </c>
      <c r="D1579" t="str">
        <v>Rhea Bakshi</v>
      </c>
      <c r="E1579" t="str">
        <v xml:space="preserve">Kanpur       </v>
      </c>
      <c r="F1579" t="s">
        <v>212</v>
      </c>
      <c r="G1579" t="s">
        <v>205</v>
      </c>
      <c r="H1579" t="str">
        <v>Nivea Body Lotion</v>
      </c>
      <c r="I1579" t="str">
        <v>Personal Care</v>
      </c>
      <c r="J1579">
        <v>2</v>
      </c>
      <c r="K1579" s="6">
        <v>399</v>
      </c>
      <c r="L1579" s="7">
        <f t="shared" si="48"/>
        <v>798</v>
      </c>
      <c r="M1579">
        <v>0.2</v>
      </c>
      <c r="N1579" s="9">
        <v>159.60000000000002</v>
      </c>
      <c r="O1579" s="7">
        <f t="shared" si="49"/>
        <v>797.8</v>
      </c>
    </row>
    <row r="1580" spans="1:15" x14ac:dyDescent="0.25">
      <c r="A1580" s="5">
        <v>44121</v>
      </c>
      <c r="B1580">
        <v>1579</v>
      </c>
      <c r="C1580">
        <v>12</v>
      </c>
      <c r="D1580" t="str">
        <v>Gaurav Nair</v>
      </c>
      <c r="E1580" t="str">
        <v xml:space="preserve">Pune         </v>
      </c>
      <c r="F1580">
        <v>0</v>
      </c>
      <c r="G1580" t="s">
        <v>194</v>
      </c>
      <c r="H1580" t="str">
        <v>American Tourister Suitcase</v>
      </c>
      <c r="I1580" t="str">
        <v>Bags</v>
      </c>
      <c r="J1580">
        <v>1</v>
      </c>
      <c r="K1580" s="6">
        <v>8999</v>
      </c>
      <c r="L1580" s="7">
        <f t="shared" si="48"/>
        <v>8999</v>
      </c>
      <c r="M1580">
        <v>0</v>
      </c>
      <c r="N1580" s="9">
        <v>0</v>
      </c>
      <c r="O1580" s="7">
        <f t="shared" si="49"/>
        <v>8999</v>
      </c>
    </row>
    <row r="1581" spans="1:15" x14ac:dyDescent="0.25">
      <c r="A1581" s="5">
        <v>44163</v>
      </c>
      <c r="B1581">
        <v>1580</v>
      </c>
      <c r="C1581">
        <v>31</v>
      </c>
      <c r="D1581" t="str">
        <v>Prachi Yadav</v>
      </c>
      <c r="E1581" t="str">
        <v xml:space="preserve">Kanpur       </v>
      </c>
      <c r="F1581">
        <v>0</v>
      </c>
      <c r="G1581" t="s">
        <v>162</v>
      </c>
      <c r="H1581" t="str">
        <v>H&amp;M T-Shirt</v>
      </c>
      <c r="I1581" t="str">
        <v>Clothing</v>
      </c>
      <c r="J1581">
        <v>3</v>
      </c>
      <c r="K1581" s="6">
        <v>1499</v>
      </c>
      <c r="L1581" s="7">
        <f t="shared" si="48"/>
        <v>4497</v>
      </c>
      <c r="M1581">
        <v>0</v>
      </c>
      <c r="N1581" s="9">
        <v>0</v>
      </c>
      <c r="O1581" s="7">
        <f t="shared" si="49"/>
        <v>4497</v>
      </c>
    </row>
    <row r="1582" spans="1:15" x14ac:dyDescent="0.25">
      <c r="A1582" s="5">
        <v>44175</v>
      </c>
      <c r="B1582">
        <v>1581</v>
      </c>
      <c r="C1582">
        <v>49</v>
      </c>
      <c r="D1582" t="str">
        <v>Viraj Patel</v>
      </c>
      <c r="E1582" t="str">
        <v xml:space="preserve">Lucknow      </v>
      </c>
      <c r="F1582">
        <v>0</v>
      </c>
      <c r="G1582" t="s">
        <v>184</v>
      </c>
      <c r="H1582" t="str">
        <v>Tupperware Lunch Box</v>
      </c>
      <c r="I1582" t="str">
        <v>Kitchenware</v>
      </c>
      <c r="J1582">
        <v>1</v>
      </c>
      <c r="K1582" s="6">
        <v>1299</v>
      </c>
      <c r="L1582" s="7">
        <f t="shared" si="48"/>
        <v>1299</v>
      </c>
      <c r="M1582">
        <v>0</v>
      </c>
      <c r="N1582" s="9">
        <v>0</v>
      </c>
      <c r="O1582" s="7">
        <f t="shared" si="49"/>
        <v>1299</v>
      </c>
    </row>
    <row r="1583" spans="1:15" x14ac:dyDescent="0.25">
      <c r="A1583" s="5">
        <v>44763</v>
      </c>
      <c r="B1583">
        <v>1582</v>
      </c>
      <c r="C1583">
        <v>41</v>
      </c>
      <c r="D1583" t="str">
        <v>Sanjay Mathew</v>
      </c>
      <c r="E1583" t="str">
        <v xml:space="preserve">Nagpur       </v>
      </c>
      <c r="F1583">
        <v>0</v>
      </c>
      <c r="G1583" t="s">
        <v>191</v>
      </c>
      <c r="H1583" t="str">
        <v>Puma Backpack</v>
      </c>
      <c r="I1583" t="str">
        <v>Bags</v>
      </c>
      <c r="J1583">
        <v>2</v>
      </c>
      <c r="K1583" s="6">
        <v>2799</v>
      </c>
      <c r="L1583" s="7">
        <f t="shared" si="48"/>
        <v>5598</v>
      </c>
      <c r="M1583">
        <v>0</v>
      </c>
      <c r="N1583" s="9">
        <v>0</v>
      </c>
      <c r="O1583" s="7">
        <f t="shared" si="49"/>
        <v>5598</v>
      </c>
    </row>
    <row r="1584" spans="1:15" x14ac:dyDescent="0.25">
      <c r="A1584" s="5">
        <v>44390</v>
      </c>
      <c r="B1584">
        <v>1583</v>
      </c>
      <c r="C1584">
        <v>28</v>
      </c>
      <c r="D1584" t="str">
        <v>Nikhil Khanna</v>
      </c>
      <c r="E1584" t="str">
        <v xml:space="preserve">Indore       </v>
      </c>
      <c r="F1584">
        <v>0</v>
      </c>
      <c r="G1584" t="s">
        <v>184</v>
      </c>
      <c r="H1584" t="str">
        <v>Tupperware Lunch Box</v>
      </c>
      <c r="I1584" t="str">
        <v>Kitchenware</v>
      </c>
      <c r="J1584">
        <v>2</v>
      </c>
      <c r="K1584" s="6">
        <v>1299</v>
      </c>
      <c r="L1584" s="7">
        <f t="shared" si="48"/>
        <v>2598</v>
      </c>
      <c r="M1584">
        <v>0</v>
      </c>
      <c r="N1584" s="9">
        <v>0</v>
      </c>
      <c r="O1584" s="7">
        <f t="shared" si="49"/>
        <v>2598</v>
      </c>
    </row>
    <row r="1585" spans="1:15" x14ac:dyDescent="0.25">
      <c r="A1585" s="5">
        <v>44426</v>
      </c>
      <c r="B1585">
        <v>1584</v>
      </c>
      <c r="C1585">
        <v>42</v>
      </c>
      <c r="D1585" t="str">
        <v>Shikha Pandey</v>
      </c>
      <c r="E1585" t="str">
        <v xml:space="preserve">Lucknow      </v>
      </c>
      <c r="F1585">
        <v>0</v>
      </c>
      <c r="G1585" t="s">
        <v>177</v>
      </c>
      <c r="H1585" t="str">
        <v>Prestige Pressure Cooker</v>
      </c>
      <c r="I1585" t="str">
        <v>Home Appliances</v>
      </c>
      <c r="J1585">
        <v>3</v>
      </c>
      <c r="K1585" s="6">
        <v>2299</v>
      </c>
      <c r="L1585" s="7">
        <f t="shared" si="48"/>
        <v>6897</v>
      </c>
      <c r="M1585">
        <v>0</v>
      </c>
      <c r="N1585" s="9">
        <v>0</v>
      </c>
      <c r="O1585" s="7">
        <f t="shared" si="49"/>
        <v>6897</v>
      </c>
    </row>
    <row r="1586" spans="1:15" x14ac:dyDescent="0.25">
      <c r="A1586" s="5">
        <v>44878</v>
      </c>
      <c r="B1586">
        <v>1585</v>
      </c>
      <c r="C1586">
        <v>3</v>
      </c>
      <c r="D1586" t="str">
        <v>Aman Verma</v>
      </c>
      <c r="E1586" t="str">
        <v xml:space="preserve">Ahmedabad    </v>
      </c>
      <c r="F1586">
        <v>0</v>
      </c>
      <c r="G1586" t="s">
        <v>205</v>
      </c>
      <c r="H1586" t="str">
        <v>Nivea Body Lotion</v>
      </c>
      <c r="I1586" t="str">
        <v>Personal Care</v>
      </c>
      <c r="J1586">
        <v>1</v>
      </c>
      <c r="K1586" s="6">
        <v>399</v>
      </c>
      <c r="L1586" s="7">
        <f t="shared" si="48"/>
        <v>399</v>
      </c>
      <c r="M1586">
        <v>0</v>
      </c>
      <c r="N1586" s="9">
        <v>0</v>
      </c>
      <c r="O1586" s="7">
        <f t="shared" si="49"/>
        <v>399</v>
      </c>
    </row>
    <row r="1587" spans="1:15" x14ac:dyDescent="0.25">
      <c r="A1587" s="5">
        <v>44896</v>
      </c>
      <c r="B1587">
        <v>1586</v>
      </c>
      <c r="C1587">
        <v>43</v>
      </c>
      <c r="D1587" t="str">
        <v>Siddharth Reddy</v>
      </c>
      <c r="E1587" t="str">
        <v xml:space="preserve">Pune         </v>
      </c>
      <c r="F1587">
        <v>0</v>
      </c>
      <c r="G1587" t="s">
        <v>173</v>
      </c>
      <c r="H1587" t="str">
        <v>LG Washing Machine</v>
      </c>
      <c r="I1587" t="str">
        <v>Home Appliances</v>
      </c>
      <c r="J1587">
        <v>2</v>
      </c>
      <c r="K1587" s="6">
        <v>24999</v>
      </c>
      <c r="L1587" s="7">
        <f t="shared" si="48"/>
        <v>49998</v>
      </c>
      <c r="M1587">
        <v>0</v>
      </c>
      <c r="N1587" s="9">
        <v>0</v>
      </c>
      <c r="O1587" s="7">
        <f t="shared" si="49"/>
        <v>49998</v>
      </c>
    </row>
    <row r="1588" spans="1:15" x14ac:dyDescent="0.25">
      <c r="A1588" s="5">
        <v>45213</v>
      </c>
      <c r="B1588">
        <v>1587</v>
      </c>
      <c r="C1588">
        <v>44</v>
      </c>
      <c r="D1588" t="str">
        <v>Simran Kaur</v>
      </c>
      <c r="E1588" t="str">
        <v xml:space="preserve">Mumbai       </v>
      </c>
      <c r="F1588">
        <v>0</v>
      </c>
      <c r="G1588" t="s">
        <v>198</v>
      </c>
      <c r="H1588" t="str">
        <v>L'Oreal Shampoo</v>
      </c>
      <c r="I1588" t="str">
        <v>Personal Care</v>
      </c>
      <c r="J1588">
        <v>3</v>
      </c>
      <c r="K1588" s="6">
        <v>699</v>
      </c>
      <c r="L1588" s="7">
        <f t="shared" si="48"/>
        <v>2097</v>
      </c>
      <c r="M1588">
        <v>0</v>
      </c>
      <c r="N1588" s="9">
        <v>0</v>
      </c>
      <c r="O1588" s="7">
        <f t="shared" si="49"/>
        <v>2097</v>
      </c>
    </row>
    <row r="1589" spans="1:15" x14ac:dyDescent="0.25">
      <c r="A1589" s="5">
        <v>45050</v>
      </c>
      <c r="B1589">
        <v>1588</v>
      </c>
      <c r="C1589">
        <v>19</v>
      </c>
      <c r="D1589" t="str">
        <v>Kavya Mishra</v>
      </c>
      <c r="E1589" t="str">
        <v xml:space="preserve">Indore       </v>
      </c>
      <c r="F1589" t="s">
        <v>212</v>
      </c>
      <c r="G1589" t="s">
        <v>187</v>
      </c>
      <c r="H1589" t="str">
        <v>Borosil Glass Set</v>
      </c>
      <c r="I1589" t="str">
        <v>Kitchenware</v>
      </c>
      <c r="J1589">
        <v>3</v>
      </c>
      <c r="K1589" s="6">
        <v>1999</v>
      </c>
      <c r="L1589" s="7">
        <f t="shared" si="48"/>
        <v>5997</v>
      </c>
      <c r="M1589">
        <v>0.2</v>
      </c>
      <c r="N1589" s="9">
        <v>1199.4000000000001</v>
      </c>
      <c r="O1589" s="7">
        <f t="shared" si="49"/>
        <v>5996.8</v>
      </c>
    </row>
    <row r="1590" spans="1:15" x14ac:dyDescent="0.25">
      <c r="A1590" s="5">
        <v>45085</v>
      </c>
      <c r="B1590">
        <v>1589</v>
      </c>
      <c r="C1590">
        <v>17</v>
      </c>
      <c r="D1590" t="str">
        <v>Kajal Bhatt</v>
      </c>
      <c r="E1590" t="str">
        <v xml:space="preserve">Delhi        </v>
      </c>
      <c r="F1590">
        <v>0</v>
      </c>
      <c r="G1590" t="s">
        <v>162</v>
      </c>
      <c r="H1590" t="str">
        <v>H&amp;M T-Shirt</v>
      </c>
      <c r="I1590" t="str">
        <v>Clothing</v>
      </c>
      <c r="J1590">
        <v>1</v>
      </c>
      <c r="K1590" s="6">
        <v>1499</v>
      </c>
      <c r="L1590" s="7">
        <f t="shared" si="48"/>
        <v>1499</v>
      </c>
      <c r="M1590">
        <v>0</v>
      </c>
      <c r="N1590" s="9">
        <v>0</v>
      </c>
      <c r="O1590" s="7">
        <f t="shared" si="49"/>
        <v>1499</v>
      </c>
    </row>
    <row r="1591" spans="1:15" x14ac:dyDescent="0.25">
      <c r="A1591" s="5">
        <v>44128</v>
      </c>
      <c r="B1591">
        <v>1590</v>
      </c>
      <c r="C1591">
        <v>6</v>
      </c>
      <c r="D1591" t="str">
        <v>Anjali Rao</v>
      </c>
      <c r="E1591" t="str">
        <v xml:space="preserve">Bhopal       </v>
      </c>
      <c r="F1591">
        <v>0</v>
      </c>
      <c r="G1591" t="s">
        <v>162</v>
      </c>
      <c r="H1591" t="str">
        <v>H&amp;M T-Shirt</v>
      </c>
      <c r="I1591" t="str">
        <v>Clothing</v>
      </c>
      <c r="J1591">
        <v>1</v>
      </c>
      <c r="K1591" s="6">
        <v>1499</v>
      </c>
      <c r="L1591" s="7">
        <f t="shared" si="48"/>
        <v>1499</v>
      </c>
      <c r="M1591">
        <v>0</v>
      </c>
      <c r="N1591" s="9">
        <v>0</v>
      </c>
      <c r="O1591" s="7">
        <f t="shared" si="49"/>
        <v>1499</v>
      </c>
    </row>
    <row r="1592" spans="1:15" x14ac:dyDescent="0.25">
      <c r="A1592" s="5">
        <v>44657</v>
      </c>
      <c r="B1592">
        <v>1591</v>
      </c>
      <c r="C1592">
        <v>19</v>
      </c>
      <c r="D1592" t="str">
        <v>Kavya Mishra</v>
      </c>
      <c r="E1592" t="str">
        <v xml:space="preserve">Indore       </v>
      </c>
      <c r="F1592" t="s">
        <v>212</v>
      </c>
      <c r="G1592" t="s">
        <v>150</v>
      </c>
      <c r="H1592" t="str">
        <v>Nike Running Shoes</v>
      </c>
      <c r="I1592" t="str">
        <v>Footwear</v>
      </c>
      <c r="J1592">
        <v>1</v>
      </c>
      <c r="K1592" s="6">
        <v>7499</v>
      </c>
      <c r="L1592" s="7">
        <f t="shared" si="48"/>
        <v>7499</v>
      </c>
      <c r="M1592">
        <v>0.2</v>
      </c>
      <c r="N1592" s="9">
        <v>1499.8000000000002</v>
      </c>
      <c r="O1592" s="7">
        <f t="shared" si="49"/>
        <v>7498.8</v>
      </c>
    </row>
    <row r="1593" spans="1:15" x14ac:dyDescent="0.25">
      <c r="A1593" s="5">
        <v>44873</v>
      </c>
      <c r="B1593">
        <v>1592</v>
      </c>
      <c r="C1593">
        <v>10</v>
      </c>
      <c r="D1593" t="str">
        <v>Dhruv Desai</v>
      </c>
      <c r="E1593" t="str">
        <v xml:space="preserve">Pune         </v>
      </c>
      <c r="F1593">
        <v>0</v>
      </c>
      <c r="G1593" t="s">
        <v>142</v>
      </c>
      <c r="H1593" t="str">
        <v>Samsung Galaxy S21</v>
      </c>
      <c r="I1593" t="str">
        <v>Electronics</v>
      </c>
      <c r="J1593">
        <v>2</v>
      </c>
      <c r="K1593" s="6">
        <v>69999</v>
      </c>
      <c r="L1593" s="7">
        <f t="shared" si="48"/>
        <v>139998</v>
      </c>
      <c r="M1593">
        <v>0</v>
      </c>
      <c r="N1593" s="9">
        <v>0</v>
      </c>
      <c r="O1593" s="7">
        <f t="shared" si="49"/>
        <v>139998</v>
      </c>
    </row>
    <row r="1594" spans="1:15" x14ac:dyDescent="0.25">
      <c r="A1594" s="5">
        <v>44144</v>
      </c>
      <c r="B1594">
        <v>1593</v>
      </c>
      <c r="C1594">
        <v>11</v>
      </c>
      <c r="D1594" t="str">
        <v>Diya Kapoor</v>
      </c>
      <c r="E1594" t="str">
        <v xml:space="preserve">Mumbai       </v>
      </c>
      <c r="F1594">
        <v>0</v>
      </c>
      <c r="G1594" t="s">
        <v>162</v>
      </c>
      <c r="H1594" t="str">
        <v>H&amp;M T-Shirt</v>
      </c>
      <c r="I1594" t="str">
        <v>Clothing</v>
      </c>
      <c r="J1594">
        <v>2</v>
      </c>
      <c r="K1594" s="6">
        <v>1499</v>
      </c>
      <c r="L1594" s="7">
        <f t="shared" si="48"/>
        <v>2998</v>
      </c>
      <c r="M1594">
        <v>0</v>
      </c>
      <c r="N1594" s="9">
        <v>0</v>
      </c>
      <c r="O1594" s="7">
        <f t="shared" si="49"/>
        <v>2998</v>
      </c>
    </row>
    <row r="1595" spans="1:15" x14ac:dyDescent="0.25">
      <c r="A1595" s="5">
        <v>44051</v>
      </c>
      <c r="B1595">
        <v>1594</v>
      </c>
      <c r="C1595">
        <v>29</v>
      </c>
      <c r="D1595" t="str">
        <v>Palak Kapoor</v>
      </c>
      <c r="E1595" t="str">
        <v xml:space="preserve">Mumbai       </v>
      </c>
      <c r="F1595">
        <v>0</v>
      </c>
      <c r="G1595" t="s">
        <v>157</v>
      </c>
      <c r="H1595" t="str">
        <v>Levi's Denim Jeans</v>
      </c>
      <c r="I1595" t="str">
        <v>Clothing</v>
      </c>
      <c r="J1595">
        <v>3</v>
      </c>
      <c r="K1595" s="6">
        <v>3499</v>
      </c>
      <c r="L1595" s="7">
        <f t="shared" si="48"/>
        <v>10497</v>
      </c>
      <c r="M1595">
        <v>0</v>
      </c>
      <c r="N1595" s="9">
        <v>0</v>
      </c>
      <c r="O1595" s="7">
        <f t="shared" si="49"/>
        <v>10497</v>
      </c>
    </row>
    <row r="1596" spans="1:15" x14ac:dyDescent="0.25">
      <c r="A1596" s="5">
        <v>43909</v>
      </c>
      <c r="B1596">
        <v>1595</v>
      </c>
      <c r="C1596">
        <v>35</v>
      </c>
      <c r="D1596" t="str">
        <v>Rhea Bakshi</v>
      </c>
      <c r="E1596" t="str">
        <v xml:space="preserve">Kanpur       </v>
      </c>
      <c r="F1596">
        <v>0</v>
      </c>
      <c r="G1596" t="s">
        <v>155</v>
      </c>
      <c r="H1596" t="str">
        <v>Puma Sports Shoes</v>
      </c>
      <c r="I1596" t="str">
        <v>Footwear</v>
      </c>
      <c r="J1596">
        <v>1</v>
      </c>
      <c r="K1596" s="6">
        <v>5499</v>
      </c>
      <c r="L1596" s="7">
        <f t="shared" si="48"/>
        <v>5499</v>
      </c>
      <c r="M1596">
        <v>0</v>
      </c>
      <c r="N1596" s="9">
        <v>0</v>
      </c>
      <c r="O1596" s="7">
        <f t="shared" si="49"/>
        <v>5499</v>
      </c>
    </row>
    <row r="1597" spans="1:15" x14ac:dyDescent="0.25">
      <c r="A1597" s="5">
        <v>45257</v>
      </c>
      <c r="B1597">
        <v>1596</v>
      </c>
      <c r="C1597">
        <v>45</v>
      </c>
      <c r="D1597" t="str">
        <v>Sneha Sharma</v>
      </c>
      <c r="E1597" t="str">
        <v xml:space="preserve">Jaipur       </v>
      </c>
      <c r="F1597">
        <v>0</v>
      </c>
      <c r="G1597" t="s">
        <v>166</v>
      </c>
      <c r="H1597" t="str">
        <v>Raymond Suit</v>
      </c>
      <c r="I1597" t="str">
        <v>Clothing</v>
      </c>
      <c r="J1597">
        <v>1</v>
      </c>
      <c r="K1597" s="6">
        <v>15999</v>
      </c>
      <c r="L1597" s="7">
        <f t="shared" si="48"/>
        <v>15999</v>
      </c>
      <c r="M1597">
        <v>0</v>
      </c>
      <c r="N1597" s="9">
        <v>0</v>
      </c>
      <c r="O1597" s="7">
        <f t="shared" si="49"/>
        <v>15999</v>
      </c>
    </row>
    <row r="1598" spans="1:15" x14ac:dyDescent="0.25">
      <c r="A1598" s="5">
        <v>44434</v>
      </c>
      <c r="B1598">
        <v>1597</v>
      </c>
      <c r="C1598">
        <v>28</v>
      </c>
      <c r="D1598" t="str">
        <v>Nikhil Khanna</v>
      </c>
      <c r="E1598" t="str">
        <v xml:space="preserve">Indore       </v>
      </c>
      <c r="F1598">
        <v>0</v>
      </c>
      <c r="G1598" t="s">
        <v>175</v>
      </c>
      <c r="H1598" t="str">
        <v>IFB Microwave Oven</v>
      </c>
      <c r="I1598" t="str">
        <v>Home Appliances</v>
      </c>
      <c r="J1598">
        <v>3</v>
      </c>
      <c r="K1598" s="6">
        <v>10499</v>
      </c>
      <c r="L1598" s="7">
        <f t="shared" si="48"/>
        <v>31497</v>
      </c>
      <c r="M1598">
        <v>0</v>
      </c>
      <c r="N1598" s="9">
        <v>0</v>
      </c>
      <c r="O1598" s="7">
        <f t="shared" si="49"/>
        <v>31497</v>
      </c>
    </row>
    <row r="1599" spans="1:15" x14ac:dyDescent="0.25">
      <c r="A1599" s="5">
        <v>44527</v>
      </c>
      <c r="B1599">
        <v>1598</v>
      </c>
      <c r="C1599">
        <v>42</v>
      </c>
      <c r="D1599" t="str">
        <v>Shikha Pandey</v>
      </c>
      <c r="E1599" t="str">
        <v xml:space="preserve">Lucknow      </v>
      </c>
      <c r="F1599">
        <v>0</v>
      </c>
      <c r="G1599" t="s">
        <v>168</v>
      </c>
      <c r="H1599" t="str">
        <v>Bajaj Mixer Grinder</v>
      </c>
      <c r="I1599" t="str">
        <v>Home Appliances</v>
      </c>
      <c r="J1599">
        <v>2</v>
      </c>
      <c r="K1599" s="6">
        <v>4999</v>
      </c>
      <c r="L1599" s="7">
        <f t="shared" si="48"/>
        <v>9998</v>
      </c>
      <c r="M1599">
        <v>0</v>
      </c>
      <c r="N1599" s="9">
        <v>0</v>
      </c>
      <c r="O1599" s="7">
        <f t="shared" si="49"/>
        <v>9998</v>
      </c>
    </row>
    <row r="1600" spans="1:15" x14ac:dyDescent="0.25">
      <c r="A1600" s="5">
        <v>45171</v>
      </c>
      <c r="B1600">
        <v>1599</v>
      </c>
      <c r="C1600">
        <v>41</v>
      </c>
      <c r="D1600" t="str">
        <v>Sanjay Mathew</v>
      </c>
      <c r="E1600" t="str">
        <v xml:space="preserve">Nagpur       </v>
      </c>
      <c r="F1600">
        <v>0</v>
      </c>
      <c r="G1600" t="s">
        <v>171</v>
      </c>
      <c r="H1600" t="str">
        <v>Philips Air Fryer</v>
      </c>
      <c r="I1600" t="str">
        <v>Home Appliances</v>
      </c>
      <c r="J1600">
        <v>1</v>
      </c>
      <c r="K1600" s="6">
        <v>8499</v>
      </c>
      <c r="L1600" s="7">
        <f t="shared" si="48"/>
        <v>8499</v>
      </c>
      <c r="M1600">
        <v>0</v>
      </c>
      <c r="N1600" s="9">
        <v>0</v>
      </c>
      <c r="O1600" s="7">
        <f t="shared" si="49"/>
        <v>8499</v>
      </c>
    </row>
    <row r="1601" spans="1:15" x14ac:dyDescent="0.25">
      <c r="A1601" s="5">
        <v>44522</v>
      </c>
      <c r="B1601">
        <v>1600</v>
      </c>
      <c r="C1601">
        <v>1</v>
      </c>
      <c r="D1601" t="str">
        <v>Aarav Singh</v>
      </c>
      <c r="E1601" t="str">
        <v xml:space="preserve">Nagpur       </v>
      </c>
      <c r="F1601">
        <v>0</v>
      </c>
      <c r="G1601" t="s">
        <v>171</v>
      </c>
      <c r="H1601" t="str">
        <v>Philips Air Fryer</v>
      </c>
      <c r="I1601" t="str">
        <v>Home Appliances</v>
      </c>
      <c r="J1601">
        <v>1</v>
      </c>
      <c r="K1601" s="6">
        <v>8499</v>
      </c>
      <c r="L1601" s="7">
        <f t="shared" si="48"/>
        <v>8499</v>
      </c>
      <c r="M1601">
        <v>0</v>
      </c>
      <c r="N1601" s="9">
        <v>0</v>
      </c>
      <c r="O1601" s="7">
        <f t="shared" si="49"/>
        <v>8499</v>
      </c>
    </row>
    <row r="1602" spans="1:15" x14ac:dyDescent="0.25">
      <c r="A1602" s="5">
        <v>44805</v>
      </c>
      <c r="B1602">
        <v>1601</v>
      </c>
      <c r="C1602">
        <v>5</v>
      </c>
      <c r="D1602" t="str">
        <v>Aniket Sharma</v>
      </c>
      <c r="E1602" t="str">
        <v xml:space="preserve">Indore       </v>
      </c>
      <c r="F1602">
        <v>0</v>
      </c>
      <c r="G1602" t="s">
        <v>148</v>
      </c>
      <c r="H1602" t="str">
        <v>Apple MacBook Air</v>
      </c>
      <c r="I1602" t="str">
        <v>Electronics</v>
      </c>
      <c r="J1602">
        <v>1</v>
      </c>
      <c r="K1602" s="6">
        <v>92499</v>
      </c>
      <c r="L1602" s="7">
        <f t="shared" si="48"/>
        <v>92499</v>
      </c>
      <c r="M1602">
        <v>0</v>
      </c>
      <c r="N1602" s="9">
        <v>0</v>
      </c>
      <c r="O1602" s="7">
        <f t="shared" si="49"/>
        <v>92499</v>
      </c>
    </row>
    <row r="1603" spans="1:15" x14ac:dyDescent="0.25">
      <c r="A1603" s="5">
        <v>44811</v>
      </c>
      <c r="B1603">
        <v>1602</v>
      </c>
      <c r="C1603">
        <v>2</v>
      </c>
      <c r="D1603" t="str">
        <v>Aditi Patel</v>
      </c>
      <c r="E1603" t="str">
        <v xml:space="preserve">Bhopal       </v>
      </c>
      <c r="F1603">
        <v>0</v>
      </c>
      <c r="G1603" t="s">
        <v>146</v>
      </c>
      <c r="H1603" t="str">
        <v>HP Pavilion Laptop</v>
      </c>
      <c r="I1603" t="str">
        <v>Electronics</v>
      </c>
      <c r="J1603">
        <v>2</v>
      </c>
      <c r="K1603" s="6">
        <v>64999</v>
      </c>
      <c r="L1603" s="7">
        <f t="shared" ref="L1603:L1666" si="50">J1603*K1603</f>
        <v>129998</v>
      </c>
      <c r="M1603">
        <v>0</v>
      </c>
      <c r="N1603" s="9">
        <v>0</v>
      </c>
      <c r="O1603" s="7">
        <f t="shared" ref="O1603:O1666" si="51">L1603-M1603</f>
        <v>129998</v>
      </c>
    </row>
    <row r="1604" spans="1:15" x14ac:dyDescent="0.25">
      <c r="A1604" s="5">
        <v>44958</v>
      </c>
      <c r="B1604">
        <v>1603</v>
      </c>
      <c r="C1604">
        <v>45</v>
      </c>
      <c r="D1604" t="str">
        <v>Sneha Sharma</v>
      </c>
      <c r="E1604" t="str">
        <v xml:space="preserve">Jaipur       </v>
      </c>
      <c r="F1604">
        <v>0</v>
      </c>
      <c r="G1604" t="s">
        <v>150</v>
      </c>
      <c r="H1604" t="str">
        <v>Nike Running Shoes</v>
      </c>
      <c r="I1604" t="str">
        <v>Footwear</v>
      </c>
      <c r="J1604">
        <v>1</v>
      </c>
      <c r="K1604" s="6">
        <v>7499</v>
      </c>
      <c r="L1604" s="7">
        <f t="shared" si="50"/>
        <v>7499</v>
      </c>
      <c r="M1604">
        <v>0</v>
      </c>
      <c r="N1604" s="9">
        <v>0</v>
      </c>
      <c r="O1604" s="7">
        <f t="shared" si="51"/>
        <v>7499</v>
      </c>
    </row>
    <row r="1605" spans="1:15" x14ac:dyDescent="0.25">
      <c r="A1605" s="5">
        <v>44103</v>
      </c>
      <c r="B1605">
        <v>1604</v>
      </c>
      <c r="C1605">
        <v>50</v>
      </c>
      <c r="D1605" t="str">
        <v>Yash Malhotra</v>
      </c>
      <c r="E1605" t="str">
        <v xml:space="preserve">Lucknow      </v>
      </c>
      <c r="F1605">
        <v>0</v>
      </c>
      <c r="G1605" t="s">
        <v>201</v>
      </c>
      <c r="H1605" t="str">
        <v>Dove Soap Pack</v>
      </c>
      <c r="I1605" t="str">
        <v>Personal Care</v>
      </c>
      <c r="J1605">
        <v>3</v>
      </c>
      <c r="K1605" s="6">
        <v>349</v>
      </c>
      <c r="L1605" s="7">
        <f t="shared" si="50"/>
        <v>1047</v>
      </c>
      <c r="M1605">
        <v>0</v>
      </c>
      <c r="N1605" s="9">
        <v>0</v>
      </c>
      <c r="O1605" s="7">
        <f t="shared" si="51"/>
        <v>1047</v>
      </c>
    </row>
    <row r="1606" spans="1:15" x14ac:dyDescent="0.25">
      <c r="A1606" s="5">
        <v>44514</v>
      </c>
      <c r="B1606">
        <v>1605</v>
      </c>
      <c r="C1606">
        <v>38</v>
      </c>
      <c r="D1606" t="str">
        <v>Saanvi Pillai</v>
      </c>
      <c r="E1606" t="str">
        <v xml:space="preserve">Lucknow      </v>
      </c>
      <c r="F1606">
        <v>0</v>
      </c>
      <c r="G1606" t="s">
        <v>179</v>
      </c>
      <c r="H1606" t="str">
        <v>Titan Wrist Watch</v>
      </c>
      <c r="I1606" t="str">
        <v>Accessories</v>
      </c>
      <c r="J1606">
        <v>2</v>
      </c>
      <c r="K1606" s="6">
        <v>5999</v>
      </c>
      <c r="L1606" s="7">
        <f t="shared" si="50"/>
        <v>11998</v>
      </c>
      <c r="M1606">
        <v>0</v>
      </c>
      <c r="N1606" s="9">
        <v>0</v>
      </c>
      <c r="O1606" s="7">
        <f t="shared" si="51"/>
        <v>11998</v>
      </c>
    </row>
    <row r="1607" spans="1:15" x14ac:dyDescent="0.25">
      <c r="A1607" s="5">
        <v>44397</v>
      </c>
      <c r="B1607">
        <v>1606</v>
      </c>
      <c r="C1607">
        <v>26</v>
      </c>
      <c r="D1607" t="str">
        <v>Neha Sinha</v>
      </c>
      <c r="E1607" t="str">
        <v xml:space="preserve">Kolkata      </v>
      </c>
      <c r="F1607">
        <v>0</v>
      </c>
      <c r="G1607" t="s">
        <v>171</v>
      </c>
      <c r="H1607" t="str">
        <v>Philips Air Fryer</v>
      </c>
      <c r="I1607" t="str">
        <v>Home Appliances</v>
      </c>
      <c r="J1607">
        <v>3</v>
      </c>
      <c r="K1607" s="6">
        <v>8499</v>
      </c>
      <c r="L1607" s="7">
        <f t="shared" si="50"/>
        <v>25497</v>
      </c>
      <c r="M1607">
        <v>0</v>
      </c>
      <c r="N1607" s="9">
        <v>0</v>
      </c>
      <c r="O1607" s="7">
        <f t="shared" si="51"/>
        <v>25497</v>
      </c>
    </row>
    <row r="1608" spans="1:15" x14ac:dyDescent="0.25">
      <c r="A1608" s="5">
        <v>45207</v>
      </c>
      <c r="B1608">
        <v>1607</v>
      </c>
      <c r="C1608">
        <v>25</v>
      </c>
      <c r="D1608" t="str">
        <v>Naina Chauhan</v>
      </c>
      <c r="E1608" t="str">
        <v xml:space="preserve">Kanpur       </v>
      </c>
      <c r="F1608">
        <v>0</v>
      </c>
      <c r="G1608" t="s">
        <v>205</v>
      </c>
      <c r="H1608" t="str">
        <v>Nivea Body Lotion</v>
      </c>
      <c r="I1608" t="str">
        <v>Personal Care</v>
      </c>
      <c r="J1608">
        <v>1</v>
      </c>
      <c r="K1608" s="6">
        <v>399</v>
      </c>
      <c r="L1608" s="7">
        <f t="shared" si="50"/>
        <v>399</v>
      </c>
      <c r="M1608">
        <v>0</v>
      </c>
      <c r="N1608" s="9">
        <v>0</v>
      </c>
      <c r="O1608" s="7">
        <f t="shared" si="51"/>
        <v>399</v>
      </c>
    </row>
    <row r="1609" spans="1:15" x14ac:dyDescent="0.25">
      <c r="A1609" s="5">
        <v>45249</v>
      </c>
      <c r="B1609">
        <v>1608</v>
      </c>
      <c r="C1609">
        <v>33</v>
      </c>
      <c r="D1609" t="str">
        <v>Rajat Saxena</v>
      </c>
      <c r="E1609" t="str">
        <v xml:space="preserve">Kanpur       </v>
      </c>
      <c r="F1609">
        <v>0</v>
      </c>
      <c r="G1609" t="s">
        <v>166</v>
      </c>
      <c r="H1609" t="str">
        <v>Raymond Suit</v>
      </c>
      <c r="I1609" t="str">
        <v>Clothing</v>
      </c>
      <c r="J1609">
        <v>1</v>
      </c>
      <c r="K1609" s="6">
        <v>15999</v>
      </c>
      <c r="L1609" s="7">
        <f t="shared" si="50"/>
        <v>15999</v>
      </c>
      <c r="M1609">
        <v>0</v>
      </c>
      <c r="N1609" s="9">
        <v>0</v>
      </c>
      <c r="O1609" s="7">
        <f t="shared" si="51"/>
        <v>15999</v>
      </c>
    </row>
    <row r="1610" spans="1:15" x14ac:dyDescent="0.25">
      <c r="A1610" s="5">
        <v>44557</v>
      </c>
      <c r="B1610">
        <v>1609</v>
      </c>
      <c r="C1610">
        <v>41</v>
      </c>
      <c r="D1610" t="str">
        <v>Sanjay Mathew</v>
      </c>
      <c r="E1610" t="str">
        <v xml:space="preserve">Nagpur       </v>
      </c>
      <c r="F1610">
        <v>0</v>
      </c>
      <c r="G1610" t="s">
        <v>177</v>
      </c>
      <c r="H1610" t="str">
        <v>Prestige Pressure Cooker</v>
      </c>
      <c r="I1610" t="str">
        <v>Home Appliances</v>
      </c>
      <c r="J1610">
        <v>2</v>
      </c>
      <c r="K1610" s="6">
        <v>2299</v>
      </c>
      <c r="L1610" s="7">
        <f t="shared" si="50"/>
        <v>4598</v>
      </c>
      <c r="M1610">
        <v>0</v>
      </c>
      <c r="N1610" s="9">
        <v>0</v>
      </c>
      <c r="O1610" s="7">
        <f t="shared" si="51"/>
        <v>4598</v>
      </c>
    </row>
    <row r="1611" spans="1:15" x14ac:dyDescent="0.25">
      <c r="A1611" s="5">
        <v>45085</v>
      </c>
      <c r="B1611">
        <v>1610</v>
      </c>
      <c r="C1611">
        <v>9</v>
      </c>
      <c r="D1611" t="str">
        <v>Avni Iyer</v>
      </c>
      <c r="E1611" t="str">
        <v xml:space="preserve">Kanpur       </v>
      </c>
      <c r="F1611">
        <v>0</v>
      </c>
      <c r="G1611" t="s">
        <v>191</v>
      </c>
      <c r="H1611" t="str">
        <v>Puma Backpack</v>
      </c>
      <c r="I1611" t="str">
        <v>Bags</v>
      </c>
      <c r="J1611">
        <v>3</v>
      </c>
      <c r="K1611" s="6">
        <v>2799</v>
      </c>
      <c r="L1611" s="7">
        <f t="shared" si="50"/>
        <v>8397</v>
      </c>
      <c r="M1611">
        <v>0</v>
      </c>
      <c r="N1611" s="9">
        <v>0</v>
      </c>
      <c r="O1611" s="7">
        <f t="shared" si="51"/>
        <v>8397</v>
      </c>
    </row>
    <row r="1612" spans="1:15" x14ac:dyDescent="0.25">
      <c r="A1612" s="5">
        <v>44303</v>
      </c>
      <c r="B1612">
        <v>1611</v>
      </c>
      <c r="C1612">
        <v>25</v>
      </c>
      <c r="D1612" t="str">
        <v>Naina Chauhan</v>
      </c>
      <c r="E1612" t="str">
        <v xml:space="preserve">Kanpur       </v>
      </c>
      <c r="F1612" t="s">
        <v>212</v>
      </c>
      <c r="G1612" t="s">
        <v>148</v>
      </c>
      <c r="H1612" t="str">
        <v>Apple MacBook Air</v>
      </c>
      <c r="I1612" t="str">
        <v>Electronics</v>
      </c>
      <c r="J1612">
        <v>2</v>
      </c>
      <c r="K1612" s="6">
        <v>92499</v>
      </c>
      <c r="L1612" s="7">
        <f t="shared" si="50"/>
        <v>184998</v>
      </c>
      <c r="M1612">
        <v>0.2</v>
      </c>
      <c r="N1612" s="9">
        <v>36999.599999999999</v>
      </c>
      <c r="O1612" s="7">
        <f t="shared" si="51"/>
        <v>184997.8</v>
      </c>
    </row>
    <row r="1613" spans="1:15" x14ac:dyDescent="0.25">
      <c r="A1613" s="5">
        <v>45148</v>
      </c>
      <c r="B1613">
        <v>1612</v>
      </c>
      <c r="C1613">
        <v>17</v>
      </c>
      <c r="D1613" t="str">
        <v>Kajal Bhatt</v>
      </c>
      <c r="E1613" t="str">
        <v xml:space="preserve">Delhi        </v>
      </c>
      <c r="F1613">
        <v>0</v>
      </c>
      <c r="G1613" t="s">
        <v>144</v>
      </c>
      <c r="H1613" t="str">
        <v>Sony Bravia 55" TV</v>
      </c>
      <c r="I1613" t="str">
        <v>Electronics</v>
      </c>
      <c r="J1613">
        <v>1</v>
      </c>
      <c r="K1613" s="6">
        <v>89999</v>
      </c>
      <c r="L1613" s="7">
        <f t="shared" si="50"/>
        <v>89999</v>
      </c>
      <c r="M1613">
        <v>0</v>
      </c>
      <c r="N1613" s="9">
        <v>0</v>
      </c>
      <c r="O1613" s="7">
        <f t="shared" si="51"/>
        <v>89999</v>
      </c>
    </row>
    <row r="1614" spans="1:15" x14ac:dyDescent="0.25">
      <c r="A1614" s="5">
        <v>44481</v>
      </c>
      <c r="B1614">
        <v>1613</v>
      </c>
      <c r="C1614">
        <v>44</v>
      </c>
      <c r="D1614" t="str">
        <v>Simran Kaur</v>
      </c>
      <c r="E1614" t="str">
        <v xml:space="preserve">Mumbai       </v>
      </c>
      <c r="F1614">
        <v>0</v>
      </c>
      <c r="G1614" t="s">
        <v>179</v>
      </c>
      <c r="H1614" t="str">
        <v>Titan Wrist Watch</v>
      </c>
      <c r="I1614" t="str">
        <v>Accessories</v>
      </c>
      <c r="J1614">
        <v>2</v>
      </c>
      <c r="K1614" s="6">
        <v>5999</v>
      </c>
      <c r="L1614" s="7">
        <f t="shared" si="50"/>
        <v>11998</v>
      </c>
      <c r="M1614">
        <v>0</v>
      </c>
      <c r="N1614" s="9">
        <v>0</v>
      </c>
      <c r="O1614" s="7">
        <f t="shared" si="51"/>
        <v>11998</v>
      </c>
    </row>
    <row r="1615" spans="1:15" x14ac:dyDescent="0.25">
      <c r="A1615" s="5">
        <v>45257</v>
      </c>
      <c r="B1615">
        <v>1614</v>
      </c>
      <c r="C1615">
        <v>29</v>
      </c>
      <c r="D1615" t="str">
        <v>Palak Kapoor</v>
      </c>
      <c r="E1615" t="str">
        <v xml:space="preserve">Mumbai       </v>
      </c>
      <c r="F1615">
        <v>0</v>
      </c>
      <c r="G1615" t="s">
        <v>187</v>
      </c>
      <c r="H1615" t="str">
        <v>Borosil Glass Set</v>
      </c>
      <c r="I1615" t="str">
        <v>Kitchenware</v>
      </c>
      <c r="J1615">
        <v>1</v>
      </c>
      <c r="K1615" s="6">
        <v>1999</v>
      </c>
      <c r="L1615" s="7">
        <f t="shared" si="50"/>
        <v>1999</v>
      </c>
      <c r="M1615">
        <v>0</v>
      </c>
      <c r="N1615" s="9">
        <v>0</v>
      </c>
      <c r="O1615" s="7">
        <f t="shared" si="51"/>
        <v>1999</v>
      </c>
    </row>
    <row r="1616" spans="1:15" x14ac:dyDescent="0.25">
      <c r="A1616" s="5">
        <v>44181</v>
      </c>
      <c r="B1616">
        <v>1615</v>
      </c>
      <c r="C1616">
        <v>23</v>
      </c>
      <c r="D1616" t="str">
        <v>Meera Bansal</v>
      </c>
      <c r="E1616" t="str">
        <v xml:space="preserve">Hyderabad    </v>
      </c>
      <c r="F1616">
        <v>0</v>
      </c>
      <c r="G1616" t="s">
        <v>179</v>
      </c>
      <c r="H1616" t="str">
        <v>Titan Wrist Watch</v>
      </c>
      <c r="I1616" t="str">
        <v>Accessories</v>
      </c>
      <c r="J1616">
        <v>1</v>
      </c>
      <c r="K1616" s="6">
        <v>5999</v>
      </c>
      <c r="L1616" s="7">
        <f t="shared" si="50"/>
        <v>5999</v>
      </c>
      <c r="M1616">
        <v>0</v>
      </c>
      <c r="N1616" s="9">
        <v>0</v>
      </c>
      <c r="O1616" s="7">
        <f t="shared" si="51"/>
        <v>5999</v>
      </c>
    </row>
    <row r="1617" spans="1:15" x14ac:dyDescent="0.25">
      <c r="A1617" s="5">
        <v>44648</v>
      </c>
      <c r="B1617">
        <v>1616</v>
      </c>
      <c r="C1617">
        <v>2</v>
      </c>
      <c r="D1617" t="str">
        <v>Aditi Patel</v>
      </c>
      <c r="E1617" t="str">
        <v xml:space="preserve">Bhopal       </v>
      </c>
      <c r="F1617">
        <v>0</v>
      </c>
      <c r="G1617" t="s">
        <v>173</v>
      </c>
      <c r="H1617" t="str">
        <v>LG Washing Machine</v>
      </c>
      <c r="I1617" t="str">
        <v>Home Appliances</v>
      </c>
      <c r="J1617">
        <v>2</v>
      </c>
      <c r="K1617" s="6">
        <v>24999</v>
      </c>
      <c r="L1617" s="7">
        <f t="shared" si="50"/>
        <v>49998</v>
      </c>
      <c r="M1617">
        <v>0</v>
      </c>
      <c r="N1617" s="9">
        <v>0</v>
      </c>
      <c r="O1617" s="7">
        <f t="shared" si="51"/>
        <v>49998</v>
      </c>
    </row>
    <row r="1618" spans="1:15" x14ac:dyDescent="0.25">
      <c r="A1618" s="5">
        <v>44292</v>
      </c>
      <c r="B1618">
        <v>1617</v>
      </c>
      <c r="C1618">
        <v>27</v>
      </c>
      <c r="D1618" t="str">
        <v>Nikita Ahuja</v>
      </c>
      <c r="E1618" t="str">
        <v xml:space="preserve">Mumbai       </v>
      </c>
      <c r="F1618" t="s">
        <v>212</v>
      </c>
      <c r="G1618" t="s">
        <v>148</v>
      </c>
      <c r="H1618" t="str">
        <v>Apple MacBook Air</v>
      </c>
      <c r="I1618" t="str">
        <v>Electronics</v>
      </c>
      <c r="J1618">
        <v>1</v>
      </c>
      <c r="K1618" s="6">
        <v>92499</v>
      </c>
      <c r="L1618" s="7">
        <f t="shared" si="50"/>
        <v>92499</v>
      </c>
      <c r="M1618">
        <v>0.2</v>
      </c>
      <c r="N1618" s="9">
        <v>18499.8</v>
      </c>
      <c r="O1618" s="7">
        <f t="shared" si="51"/>
        <v>92498.8</v>
      </c>
    </row>
    <row r="1619" spans="1:15" x14ac:dyDescent="0.25">
      <c r="A1619" s="5">
        <v>44098</v>
      </c>
      <c r="B1619">
        <v>1618</v>
      </c>
      <c r="C1619">
        <v>32</v>
      </c>
      <c r="D1619" t="str">
        <v>Priya Arora</v>
      </c>
      <c r="E1619" t="str">
        <v xml:space="preserve">Kolkata      </v>
      </c>
      <c r="F1619">
        <v>0</v>
      </c>
      <c r="G1619" t="s">
        <v>203</v>
      </c>
      <c r="H1619" t="str">
        <v>Colgate Toothpaste</v>
      </c>
      <c r="I1619" t="str">
        <v>Personal Care</v>
      </c>
      <c r="J1619">
        <v>3</v>
      </c>
      <c r="K1619" s="6">
        <v>99</v>
      </c>
      <c r="L1619" s="7">
        <f t="shared" si="50"/>
        <v>297</v>
      </c>
      <c r="M1619">
        <v>0</v>
      </c>
      <c r="N1619" s="9">
        <v>0</v>
      </c>
      <c r="O1619" s="7">
        <f t="shared" si="51"/>
        <v>297</v>
      </c>
    </row>
    <row r="1620" spans="1:15" x14ac:dyDescent="0.25">
      <c r="A1620" s="5">
        <v>44928</v>
      </c>
      <c r="B1620">
        <v>1619</v>
      </c>
      <c r="C1620">
        <v>27</v>
      </c>
      <c r="D1620" t="str">
        <v>Nikita Ahuja</v>
      </c>
      <c r="E1620" t="str">
        <v xml:space="preserve">Mumbai       </v>
      </c>
      <c r="F1620">
        <v>0</v>
      </c>
      <c r="G1620" t="s">
        <v>175</v>
      </c>
      <c r="H1620" t="str">
        <v>IFB Microwave Oven</v>
      </c>
      <c r="I1620" t="str">
        <v>Home Appliances</v>
      </c>
      <c r="J1620">
        <v>1</v>
      </c>
      <c r="K1620" s="6">
        <v>10499</v>
      </c>
      <c r="L1620" s="7">
        <f t="shared" si="50"/>
        <v>10499</v>
      </c>
      <c r="M1620">
        <v>0</v>
      </c>
      <c r="N1620" s="9">
        <v>0</v>
      </c>
      <c r="O1620" s="7">
        <f t="shared" si="51"/>
        <v>10499</v>
      </c>
    </row>
    <row r="1621" spans="1:15" x14ac:dyDescent="0.25">
      <c r="A1621" s="5">
        <v>44937</v>
      </c>
      <c r="B1621">
        <v>1620</v>
      </c>
      <c r="C1621">
        <v>2</v>
      </c>
      <c r="D1621" t="str">
        <v>Aditi Patel</v>
      </c>
      <c r="E1621" t="str">
        <v xml:space="preserve">Bhopal       </v>
      </c>
      <c r="F1621">
        <v>0</v>
      </c>
      <c r="G1621" t="s">
        <v>198</v>
      </c>
      <c r="H1621" t="str">
        <v>L'Oreal Shampoo</v>
      </c>
      <c r="I1621" t="str">
        <v>Personal Care</v>
      </c>
      <c r="J1621">
        <v>1</v>
      </c>
      <c r="K1621" s="6">
        <v>699</v>
      </c>
      <c r="L1621" s="7">
        <f t="shared" si="50"/>
        <v>699</v>
      </c>
      <c r="M1621">
        <v>0</v>
      </c>
      <c r="N1621" s="9">
        <v>0</v>
      </c>
      <c r="O1621" s="7">
        <f t="shared" si="51"/>
        <v>699</v>
      </c>
    </row>
    <row r="1622" spans="1:15" x14ac:dyDescent="0.25">
      <c r="A1622" s="5">
        <v>44510</v>
      </c>
      <c r="B1622">
        <v>1621</v>
      </c>
      <c r="C1622">
        <v>16</v>
      </c>
      <c r="D1622" t="str">
        <v>Kabir Choudhary</v>
      </c>
      <c r="E1622" t="str">
        <v xml:space="preserve">Jaipur       </v>
      </c>
      <c r="F1622">
        <v>0</v>
      </c>
      <c r="G1622" t="s">
        <v>191</v>
      </c>
      <c r="H1622" t="str">
        <v>Puma Backpack</v>
      </c>
      <c r="I1622" t="str">
        <v>Bags</v>
      </c>
      <c r="J1622">
        <v>1</v>
      </c>
      <c r="K1622" s="6">
        <v>2799</v>
      </c>
      <c r="L1622" s="7">
        <f t="shared" si="50"/>
        <v>2799</v>
      </c>
      <c r="M1622">
        <v>0</v>
      </c>
      <c r="N1622" s="9">
        <v>0</v>
      </c>
      <c r="O1622" s="7">
        <f t="shared" si="51"/>
        <v>2799</v>
      </c>
    </row>
    <row r="1623" spans="1:15" x14ac:dyDescent="0.25">
      <c r="A1623" s="5">
        <v>44522</v>
      </c>
      <c r="B1623">
        <v>1622</v>
      </c>
      <c r="C1623">
        <v>41</v>
      </c>
      <c r="D1623" t="str">
        <v>Sanjay Mathew</v>
      </c>
      <c r="E1623" t="str">
        <v xml:space="preserve">Nagpur       </v>
      </c>
      <c r="F1623">
        <v>0</v>
      </c>
      <c r="G1623" t="s">
        <v>146</v>
      </c>
      <c r="H1623" t="str">
        <v>HP Pavilion Laptop</v>
      </c>
      <c r="I1623" t="str">
        <v>Electronics</v>
      </c>
      <c r="J1623">
        <v>3</v>
      </c>
      <c r="K1623" s="6">
        <v>64999</v>
      </c>
      <c r="L1623" s="7">
        <f t="shared" si="50"/>
        <v>194997</v>
      </c>
      <c r="M1623">
        <v>0</v>
      </c>
      <c r="N1623" s="9">
        <v>0</v>
      </c>
      <c r="O1623" s="7">
        <f t="shared" si="51"/>
        <v>194997</v>
      </c>
    </row>
    <row r="1624" spans="1:15" x14ac:dyDescent="0.25">
      <c r="A1624" s="5">
        <v>44921</v>
      </c>
      <c r="B1624">
        <v>1623</v>
      </c>
      <c r="C1624">
        <v>30</v>
      </c>
      <c r="D1624" t="str">
        <v>Pooja Chatterjee</v>
      </c>
      <c r="E1624" t="str">
        <v xml:space="preserve">Patna        </v>
      </c>
      <c r="F1624">
        <v>0</v>
      </c>
      <c r="G1624" t="s">
        <v>194</v>
      </c>
      <c r="H1624" t="str">
        <v>American Tourister Suitcase</v>
      </c>
      <c r="I1624" t="str">
        <v>Bags</v>
      </c>
      <c r="J1624">
        <v>1</v>
      </c>
      <c r="K1624" s="6">
        <v>8999</v>
      </c>
      <c r="L1624" s="7">
        <f t="shared" si="50"/>
        <v>8999</v>
      </c>
      <c r="M1624">
        <v>0</v>
      </c>
      <c r="N1624" s="9">
        <v>0</v>
      </c>
      <c r="O1624" s="7">
        <f t="shared" si="51"/>
        <v>8999</v>
      </c>
    </row>
    <row r="1625" spans="1:15" x14ac:dyDescent="0.25">
      <c r="A1625" s="5">
        <v>44710</v>
      </c>
      <c r="B1625">
        <v>1624</v>
      </c>
      <c r="C1625">
        <v>39</v>
      </c>
      <c r="D1625" t="str">
        <v>Sakshi Kaur</v>
      </c>
      <c r="E1625" t="str">
        <v xml:space="preserve">Bhopal       </v>
      </c>
      <c r="F1625" t="s">
        <v>212</v>
      </c>
      <c r="G1625" t="s">
        <v>160</v>
      </c>
      <c r="H1625" t="str">
        <v>Zara Casual Shirt</v>
      </c>
      <c r="I1625" t="str">
        <v>Clothing</v>
      </c>
      <c r="J1625">
        <v>3</v>
      </c>
      <c r="K1625" s="6">
        <v>2199</v>
      </c>
      <c r="L1625" s="7">
        <f t="shared" si="50"/>
        <v>6597</v>
      </c>
      <c r="M1625">
        <v>0.2</v>
      </c>
      <c r="N1625" s="9">
        <v>1319.4</v>
      </c>
      <c r="O1625" s="7">
        <f t="shared" si="51"/>
        <v>6596.8</v>
      </c>
    </row>
    <row r="1626" spans="1:15" x14ac:dyDescent="0.25">
      <c r="A1626" s="5">
        <v>44543</v>
      </c>
      <c r="B1626">
        <v>1625</v>
      </c>
      <c r="C1626">
        <v>1</v>
      </c>
      <c r="D1626" t="str">
        <v>Aarav Singh</v>
      </c>
      <c r="E1626" t="str">
        <v xml:space="preserve">Nagpur       </v>
      </c>
      <c r="F1626">
        <v>0</v>
      </c>
      <c r="G1626" t="s">
        <v>155</v>
      </c>
      <c r="H1626" t="str">
        <v>Puma Sports Shoes</v>
      </c>
      <c r="I1626" t="str">
        <v>Footwear</v>
      </c>
      <c r="J1626">
        <v>3</v>
      </c>
      <c r="K1626" s="6">
        <v>5499</v>
      </c>
      <c r="L1626" s="7">
        <f t="shared" si="50"/>
        <v>16497</v>
      </c>
      <c r="M1626">
        <v>0</v>
      </c>
      <c r="N1626" s="9">
        <v>0</v>
      </c>
      <c r="O1626" s="7">
        <f t="shared" si="51"/>
        <v>16497</v>
      </c>
    </row>
    <row r="1627" spans="1:15" x14ac:dyDescent="0.25">
      <c r="A1627" s="5">
        <v>45227</v>
      </c>
      <c r="B1627">
        <v>1626</v>
      </c>
      <c r="C1627">
        <v>44</v>
      </c>
      <c r="D1627" t="str">
        <v>Simran Kaur</v>
      </c>
      <c r="E1627" t="str">
        <v xml:space="preserve">Mumbai       </v>
      </c>
      <c r="F1627">
        <v>0</v>
      </c>
      <c r="G1627" t="s">
        <v>187</v>
      </c>
      <c r="H1627" t="str">
        <v>Borosil Glass Set</v>
      </c>
      <c r="I1627" t="str">
        <v>Kitchenware</v>
      </c>
      <c r="J1627">
        <v>3</v>
      </c>
      <c r="K1627" s="6">
        <v>1999</v>
      </c>
      <c r="L1627" s="7">
        <f t="shared" si="50"/>
        <v>5997</v>
      </c>
      <c r="M1627">
        <v>0</v>
      </c>
      <c r="N1627" s="9">
        <v>0</v>
      </c>
      <c r="O1627" s="7">
        <f t="shared" si="51"/>
        <v>5997</v>
      </c>
    </row>
    <row r="1628" spans="1:15" x14ac:dyDescent="0.25">
      <c r="A1628" s="5">
        <v>44244</v>
      </c>
      <c r="B1628">
        <v>1627</v>
      </c>
      <c r="C1628">
        <v>35</v>
      </c>
      <c r="D1628" t="str">
        <v>Rhea Bakshi</v>
      </c>
      <c r="E1628" t="str">
        <v xml:space="preserve">Kanpur       </v>
      </c>
      <c r="F1628">
        <v>0</v>
      </c>
      <c r="G1628" t="s">
        <v>182</v>
      </c>
      <c r="H1628" t="str">
        <v>Fossil Smartwatch</v>
      </c>
      <c r="I1628" t="str">
        <v>Accessories</v>
      </c>
      <c r="J1628">
        <v>1</v>
      </c>
      <c r="K1628" s="6">
        <v>12999</v>
      </c>
      <c r="L1628" s="7">
        <f t="shared" si="50"/>
        <v>12999</v>
      </c>
      <c r="M1628">
        <v>0</v>
      </c>
      <c r="N1628" s="9">
        <v>0</v>
      </c>
      <c r="O1628" s="7">
        <f t="shared" si="51"/>
        <v>12999</v>
      </c>
    </row>
    <row r="1629" spans="1:15" x14ac:dyDescent="0.25">
      <c r="A1629" s="5">
        <v>44320</v>
      </c>
      <c r="B1629">
        <v>1628</v>
      </c>
      <c r="C1629">
        <v>30</v>
      </c>
      <c r="D1629" t="str">
        <v>Pooja Chatterjee</v>
      </c>
      <c r="E1629" t="str">
        <v xml:space="preserve">Patna        </v>
      </c>
      <c r="F1629" t="s">
        <v>212</v>
      </c>
      <c r="G1629" t="s">
        <v>139</v>
      </c>
      <c r="H1629" t="str">
        <v>Apple iPhone 14</v>
      </c>
      <c r="I1629" t="str">
        <v>Electronics</v>
      </c>
      <c r="J1629">
        <v>3</v>
      </c>
      <c r="K1629" s="6">
        <v>79999</v>
      </c>
      <c r="L1629" s="7">
        <f t="shared" si="50"/>
        <v>239997</v>
      </c>
      <c r="M1629">
        <v>0.2</v>
      </c>
      <c r="N1629" s="9">
        <v>47999.4</v>
      </c>
      <c r="O1629" s="7">
        <f t="shared" si="51"/>
        <v>239996.79999999999</v>
      </c>
    </row>
    <row r="1630" spans="1:15" x14ac:dyDescent="0.25">
      <c r="A1630" s="5">
        <v>44302</v>
      </c>
      <c r="B1630">
        <v>1629</v>
      </c>
      <c r="C1630">
        <v>31</v>
      </c>
      <c r="D1630" t="str">
        <v>Prachi Yadav</v>
      </c>
      <c r="E1630" t="str">
        <v xml:space="preserve">Kanpur       </v>
      </c>
      <c r="F1630" t="s">
        <v>212</v>
      </c>
      <c r="G1630" t="s">
        <v>201</v>
      </c>
      <c r="H1630" t="str">
        <v>Dove Soap Pack</v>
      </c>
      <c r="I1630" t="str">
        <v>Personal Care</v>
      </c>
      <c r="J1630">
        <v>3</v>
      </c>
      <c r="K1630" s="6">
        <v>349</v>
      </c>
      <c r="L1630" s="7">
        <f t="shared" si="50"/>
        <v>1047</v>
      </c>
      <c r="M1630">
        <v>0.2</v>
      </c>
      <c r="N1630" s="9">
        <v>209.4</v>
      </c>
      <c r="O1630" s="7">
        <f t="shared" si="51"/>
        <v>1046.8</v>
      </c>
    </row>
    <row r="1631" spans="1:15" x14ac:dyDescent="0.25">
      <c r="A1631" s="5">
        <v>43926</v>
      </c>
      <c r="B1631">
        <v>1630</v>
      </c>
      <c r="C1631">
        <v>21</v>
      </c>
      <c r="D1631" t="str">
        <v>Lavanya Jain</v>
      </c>
      <c r="E1631" t="str">
        <v xml:space="preserve">Indore       </v>
      </c>
      <c r="F1631" t="s">
        <v>212</v>
      </c>
      <c r="G1631" t="s">
        <v>175</v>
      </c>
      <c r="H1631" t="str">
        <v>IFB Microwave Oven</v>
      </c>
      <c r="I1631" t="str">
        <v>Home Appliances</v>
      </c>
      <c r="J1631">
        <v>2</v>
      </c>
      <c r="K1631" s="6">
        <v>10499</v>
      </c>
      <c r="L1631" s="7">
        <f t="shared" si="50"/>
        <v>20998</v>
      </c>
      <c r="M1631">
        <v>0.2</v>
      </c>
      <c r="N1631" s="9">
        <v>4199.6000000000004</v>
      </c>
      <c r="O1631" s="7">
        <f t="shared" si="51"/>
        <v>20997.8</v>
      </c>
    </row>
    <row r="1632" spans="1:15" x14ac:dyDescent="0.25">
      <c r="A1632" s="5">
        <v>44558</v>
      </c>
      <c r="B1632">
        <v>1631</v>
      </c>
      <c r="C1632">
        <v>35</v>
      </c>
      <c r="D1632" t="str">
        <v>Rhea Bakshi</v>
      </c>
      <c r="E1632" t="str">
        <v xml:space="preserve">Kanpur       </v>
      </c>
      <c r="F1632">
        <v>0</v>
      </c>
      <c r="G1632" t="s">
        <v>150</v>
      </c>
      <c r="H1632" t="str">
        <v>Nike Running Shoes</v>
      </c>
      <c r="I1632" t="str">
        <v>Footwear</v>
      </c>
      <c r="J1632">
        <v>2</v>
      </c>
      <c r="K1632" s="6">
        <v>7499</v>
      </c>
      <c r="L1632" s="7">
        <f t="shared" si="50"/>
        <v>14998</v>
      </c>
      <c r="M1632">
        <v>0</v>
      </c>
      <c r="N1632" s="9">
        <v>0</v>
      </c>
      <c r="O1632" s="7">
        <f t="shared" si="51"/>
        <v>14998</v>
      </c>
    </row>
    <row r="1633" spans="1:15" x14ac:dyDescent="0.25">
      <c r="A1633" s="5">
        <v>44638</v>
      </c>
      <c r="B1633">
        <v>1632</v>
      </c>
      <c r="C1633">
        <v>6</v>
      </c>
      <c r="D1633" t="str">
        <v>Anjali Rao</v>
      </c>
      <c r="E1633" t="str">
        <v xml:space="preserve">Bhopal       </v>
      </c>
      <c r="F1633">
        <v>0</v>
      </c>
      <c r="G1633" t="s">
        <v>160</v>
      </c>
      <c r="H1633" t="str">
        <v>Zara Casual Shirt</v>
      </c>
      <c r="I1633" t="str">
        <v>Clothing</v>
      </c>
      <c r="J1633">
        <v>1</v>
      </c>
      <c r="K1633" s="6">
        <v>2199</v>
      </c>
      <c r="L1633" s="7">
        <f t="shared" si="50"/>
        <v>2199</v>
      </c>
      <c r="M1633">
        <v>0</v>
      </c>
      <c r="N1633" s="9">
        <v>0</v>
      </c>
      <c r="O1633" s="7">
        <f t="shared" si="51"/>
        <v>2199</v>
      </c>
    </row>
    <row r="1634" spans="1:15" x14ac:dyDescent="0.25">
      <c r="A1634" s="5">
        <v>45083</v>
      </c>
      <c r="B1634">
        <v>1633</v>
      </c>
      <c r="C1634">
        <v>7</v>
      </c>
      <c r="D1634" t="str">
        <v>Arjun Joshi</v>
      </c>
      <c r="E1634" t="str">
        <v xml:space="preserve">Kanpur       </v>
      </c>
      <c r="F1634">
        <v>0</v>
      </c>
      <c r="G1634" t="s">
        <v>182</v>
      </c>
      <c r="H1634" t="str">
        <v>Fossil Smartwatch</v>
      </c>
      <c r="I1634" t="str">
        <v>Accessories</v>
      </c>
      <c r="J1634">
        <v>2</v>
      </c>
      <c r="K1634" s="6">
        <v>12999</v>
      </c>
      <c r="L1634" s="7">
        <f t="shared" si="50"/>
        <v>25998</v>
      </c>
      <c r="M1634">
        <v>0</v>
      </c>
      <c r="N1634" s="9">
        <v>0</v>
      </c>
      <c r="O1634" s="7">
        <f t="shared" si="51"/>
        <v>25998</v>
      </c>
    </row>
    <row r="1635" spans="1:15" x14ac:dyDescent="0.25">
      <c r="A1635" s="5">
        <v>44412</v>
      </c>
      <c r="B1635">
        <v>1634</v>
      </c>
      <c r="C1635">
        <v>37</v>
      </c>
      <c r="D1635" t="str">
        <v>Rohit Sen</v>
      </c>
      <c r="E1635" t="str">
        <v xml:space="preserve">Ahmedabad    </v>
      </c>
      <c r="F1635">
        <v>0</v>
      </c>
      <c r="G1635" t="s">
        <v>168</v>
      </c>
      <c r="H1635" t="str">
        <v>Bajaj Mixer Grinder</v>
      </c>
      <c r="I1635" t="str">
        <v>Home Appliances</v>
      </c>
      <c r="J1635">
        <v>1</v>
      </c>
      <c r="K1635" s="6">
        <v>4999</v>
      </c>
      <c r="L1635" s="7">
        <f t="shared" si="50"/>
        <v>4999</v>
      </c>
      <c r="M1635">
        <v>0</v>
      </c>
      <c r="N1635" s="9">
        <v>0</v>
      </c>
      <c r="O1635" s="7">
        <f t="shared" si="51"/>
        <v>4999</v>
      </c>
    </row>
    <row r="1636" spans="1:15" x14ac:dyDescent="0.25">
      <c r="A1636" s="5">
        <v>45183</v>
      </c>
      <c r="B1636">
        <v>1635</v>
      </c>
      <c r="C1636">
        <v>39</v>
      </c>
      <c r="D1636" t="str">
        <v>Sakshi Kaur</v>
      </c>
      <c r="E1636" t="str">
        <v xml:space="preserve">Bhopal       </v>
      </c>
      <c r="F1636">
        <v>0</v>
      </c>
      <c r="G1636" t="s">
        <v>139</v>
      </c>
      <c r="H1636" t="str">
        <v>Apple iPhone 14</v>
      </c>
      <c r="I1636" t="str">
        <v>Electronics</v>
      </c>
      <c r="J1636">
        <v>1</v>
      </c>
      <c r="K1636" s="6">
        <v>79999</v>
      </c>
      <c r="L1636" s="7">
        <f t="shared" si="50"/>
        <v>79999</v>
      </c>
      <c r="M1636">
        <v>0</v>
      </c>
      <c r="N1636" s="9">
        <v>0</v>
      </c>
      <c r="O1636" s="7">
        <f t="shared" si="51"/>
        <v>79999</v>
      </c>
    </row>
    <row r="1637" spans="1:15" x14ac:dyDescent="0.25">
      <c r="A1637" s="5">
        <v>43876</v>
      </c>
      <c r="B1637">
        <v>1636</v>
      </c>
      <c r="C1637">
        <v>8</v>
      </c>
      <c r="D1637" t="str">
        <v>Aryan Gupta</v>
      </c>
      <c r="E1637" t="str">
        <v xml:space="preserve">Mumbai       </v>
      </c>
      <c r="F1637">
        <v>0</v>
      </c>
      <c r="G1637" t="s">
        <v>196</v>
      </c>
      <c r="H1637" t="str">
        <v>Wildcraft Hiking Bag</v>
      </c>
      <c r="I1637" t="str">
        <v>Bags</v>
      </c>
      <c r="J1637">
        <v>3</v>
      </c>
      <c r="K1637" s="6">
        <v>5499</v>
      </c>
      <c r="L1637" s="7">
        <f t="shared" si="50"/>
        <v>16497</v>
      </c>
      <c r="M1637">
        <v>0</v>
      </c>
      <c r="N1637" s="9">
        <v>0</v>
      </c>
      <c r="O1637" s="7">
        <f t="shared" si="51"/>
        <v>16497</v>
      </c>
    </row>
    <row r="1638" spans="1:15" x14ac:dyDescent="0.25">
      <c r="A1638" s="5">
        <v>44795</v>
      </c>
      <c r="B1638">
        <v>1637</v>
      </c>
      <c r="C1638">
        <v>37</v>
      </c>
      <c r="D1638" t="str">
        <v>Rohit Sen</v>
      </c>
      <c r="E1638" t="str">
        <v xml:space="preserve">Ahmedabad    </v>
      </c>
      <c r="F1638">
        <v>0</v>
      </c>
      <c r="G1638" t="s">
        <v>201</v>
      </c>
      <c r="H1638" t="str">
        <v>Dove Soap Pack</v>
      </c>
      <c r="I1638" t="str">
        <v>Personal Care</v>
      </c>
      <c r="J1638">
        <v>2</v>
      </c>
      <c r="K1638" s="6">
        <v>349</v>
      </c>
      <c r="L1638" s="7">
        <f t="shared" si="50"/>
        <v>698</v>
      </c>
      <c r="M1638">
        <v>0</v>
      </c>
      <c r="N1638" s="9">
        <v>0</v>
      </c>
      <c r="O1638" s="7">
        <f t="shared" si="51"/>
        <v>698</v>
      </c>
    </row>
    <row r="1639" spans="1:15" x14ac:dyDescent="0.25">
      <c r="A1639" s="5">
        <v>45193</v>
      </c>
      <c r="B1639">
        <v>1638</v>
      </c>
      <c r="C1639">
        <v>50</v>
      </c>
      <c r="D1639" t="str">
        <v>Yash Malhotra</v>
      </c>
      <c r="E1639" t="str">
        <v xml:space="preserve">Lucknow      </v>
      </c>
      <c r="F1639">
        <v>0</v>
      </c>
      <c r="G1639" t="s">
        <v>189</v>
      </c>
      <c r="H1639" t="str">
        <v>Milton Thermos Flask</v>
      </c>
      <c r="I1639" t="str">
        <v>Kitchenware</v>
      </c>
      <c r="J1639">
        <v>1</v>
      </c>
      <c r="K1639" s="6">
        <v>1499</v>
      </c>
      <c r="L1639" s="7">
        <f t="shared" si="50"/>
        <v>1499</v>
      </c>
      <c r="M1639">
        <v>0</v>
      </c>
      <c r="N1639" s="9">
        <v>0</v>
      </c>
      <c r="O1639" s="7">
        <f t="shared" si="51"/>
        <v>1499</v>
      </c>
    </row>
    <row r="1640" spans="1:15" x14ac:dyDescent="0.25">
      <c r="A1640" s="5">
        <v>43875</v>
      </c>
      <c r="B1640">
        <v>1639</v>
      </c>
      <c r="C1640">
        <v>44</v>
      </c>
      <c r="D1640" t="str">
        <v>Simran Kaur</v>
      </c>
      <c r="E1640" t="str">
        <v xml:space="preserve">Mumbai       </v>
      </c>
      <c r="F1640">
        <v>0</v>
      </c>
      <c r="G1640" t="s">
        <v>198</v>
      </c>
      <c r="H1640" t="str">
        <v>L'Oreal Shampoo</v>
      </c>
      <c r="I1640" t="str">
        <v>Personal Care</v>
      </c>
      <c r="J1640">
        <v>2</v>
      </c>
      <c r="K1640" s="6">
        <v>699</v>
      </c>
      <c r="L1640" s="7">
        <f t="shared" si="50"/>
        <v>1398</v>
      </c>
      <c r="M1640">
        <v>0</v>
      </c>
      <c r="N1640" s="9">
        <v>0</v>
      </c>
      <c r="O1640" s="7">
        <f t="shared" si="51"/>
        <v>1398</v>
      </c>
    </row>
    <row r="1641" spans="1:15" x14ac:dyDescent="0.25">
      <c r="A1641" s="5">
        <v>44134</v>
      </c>
      <c r="B1641">
        <v>1640</v>
      </c>
      <c r="C1641">
        <v>22</v>
      </c>
      <c r="D1641" t="str">
        <v>Manish Dubey</v>
      </c>
      <c r="E1641" t="str">
        <v xml:space="preserve">Bangalore    </v>
      </c>
      <c r="F1641">
        <v>0</v>
      </c>
      <c r="G1641" t="s">
        <v>157</v>
      </c>
      <c r="H1641" t="str">
        <v>Levi's Denim Jeans</v>
      </c>
      <c r="I1641" t="str">
        <v>Clothing</v>
      </c>
      <c r="J1641">
        <v>2</v>
      </c>
      <c r="K1641" s="6">
        <v>3499</v>
      </c>
      <c r="L1641" s="7">
        <f t="shared" si="50"/>
        <v>6998</v>
      </c>
      <c r="M1641">
        <v>0</v>
      </c>
      <c r="N1641" s="9">
        <v>0</v>
      </c>
      <c r="O1641" s="7">
        <f t="shared" si="51"/>
        <v>6998</v>
      </c>
    </row>
    <row r="1642" spans="1:15" x14ac:dyDescent="0.25">
      <c r="A1642" s="5">
        <v>45256</v>
      </c>
      <c r="B1642">
        <v>1641</v>
      </c>
      <c r="C1642">
        <v>31</v>
      </c>
      <c r="D1642" t="str">
        <v>Prachi Yadav</v>
      </c>
      <c r="E1642" t="str">
        <v xml:space="preserve">Kanpur       </v>
      </c>
      <c r="F1642">
        <v>0</v>
      </c>
      <c r="G1642" t="s">
        <v>144</v>
      </c>
      <c r="H1642" t="str">
        <v>Sony Bravia 55" TV</v>
      </c>
      <c r="I1642" t="str">
        <v>Electronics</v>
      </c>
      <c r="J1642">
        <v>2</v>
      </c>
      <c r="K1642" s="6">
        <v>89999</v>
      </c>
      <c r="L1642" s="7">
        <f t="shared" si="50"/>
        <v>179998</v>
      </c>
      <c r="M1642">
        <v>0</v>
      </c>
      <c r="N1642" s="9">
        <v>0</v>
      </c>
      <c r="O1642" s="7">
        <f t="shared" si="51"/>
        <v>179998</v>
      </c>
    </row>
    <row r="1643" spans="1:15" x14ac:dyDescent="0.25">
      <c r="A1643" s="5">
        <v>44239</v>
      </c>
      <c r="B1643">
        <v>1642</v>
      </c>
      <c r="C1643">
        <v>38</v>
      </c>
      <c r="D1643" t="str">
        <v>Saanvi Pillai</v>
      </c>
      <c r="E1643" t="str">
        <v xml:space="preserve">Lucknow      </v>
      </c>
      <c r="F1643">
        <v>0</v>
      </c>
      <c r="G1643" t="s">
        <v>205</v>
      </c>
      <c r="H1643" t="str">
        <v>Nivea Body Lotion</v>
      </c>
      <c r="I1643" t="str">
        <v>Personal Care</v>
      </c>
      <c r="J1643">
        <v>2</v>
      </c>
      <c r="K1643" s="6">
        <v>399</v>
      </c>
      <c r="L1643" s="7">
        <f t="shared" si="50"/>
        <v>798</v>
      </c>
      <c r="M1643">
        <v>0</v>
      </c>
      <c r="N1643" s="9">
        <v>0</v>
      </c>
      <c r="O1643" s="7">
        <f t="shared" si="51"/>
        <v>798</v>
      </c>
    </row>
    <row r="1644" spans="1:15" x14ac:dyDescent="0.25">
      <c r="A1644" s="5">
        <v>44102</v>
      </c>
      <c r="B1644">
        <v>1643</v>
      </c>
      <c r="C1644">
        <v>34</v>
      </c>
      <c r="D1644" t="str">
        <v>Rajeev Trivedi</v>
      </c>
      <c r="E1644" t="str">
        <v xml:space="preserve">Hyderabad    </v>
      </c>
      <c r="F1644">
        <v>0</v>
      </c>
      <c r="G1644" t="s">
        <v>157</v>
      </c>
      <c r="H1644" t="str">
        <v>Levi's Denim Jeans</v>
      </c>
      <c r="I1644" t="str">
        <v>Clothing</v>
      </c>
      <c r="J1644">
        <v>2</v>
      </c>
      <c r="K1644" s="6">
        <v>3499</v>
      </c>
      <c r="L1644" s="7">
        <f t="shared" si="50"/>
        <v>6998</v>
      </c>
      <c r="M1644">
        <v>0</v>
      </c>
      <c r="N1644" s="9">
        <v>0</v>
      </c>
      <c r="O1644" s="7">
        <f t="shared" si="51"/>
        <v>6998</v>
      </c>
    </row>
    <row r="1645" spans="1:15" x14ac:dyDescent="0.25">
      <c r="A1645" s="5">
        <v>44433</v>
      </c>
      <c r="B1645">
        <v>1644</v>
      </c>
      <c r="C1645">
        <v>11</v>
      </c>
      <c r="D1645" t="str">
        <v>Diya Kapoor</v>
      </c>
      <c r="E1645" t="str">
        <v xml:space="preserve">Mumbai       </v>
      </c>
      <c r="F1645">
        <v>0</v>
      </c>
      <c r="G1645" t="s">
        <v>144</v>
      </c>
      <c r="H1645" t="str">
        <v>Sony Bravia 55" TV</v>
      </c>
      <c r="I1645" t="str">
        <v>Electronics</v>
      </c>
      <c r="J1645">
        <v>2</v>
      </c>
      <c r="K1645" s="6">
        <v>89999</v>
      </c>
      <c r="L1645" s="7">
        <f t="shared" si="50"/>
        <v>179998</v>
      </c>
      <c r="M1645">
        <v>0</v>
      </c>
      <c r="N1645" s="9">
        <v>0</v>
      </c>
      <c r="O1645" s="7">
        <f t="shared" si="51"/>
        <v>179998</v>
      </c>
    </row>
    <row r="1646" spans="1:15" x14ac:dyDescent="0.25">
      <c r="A1646" s="5">
        <v>44476</v>
      </c>
      <c r="B1646">
        <v>1645</v>
      </c>
      <c r="C1646">
        <v>39</v>
      </c>
      <c r="D1646" t="str">
        <v>Sakshi Kaur</v>
      </c>
      <c r="E1646" t="str">
        <v xml:space="preserve">Bhopal       </v>
      </c>
      <c r="F1646">
        <v>0</v>
      </c>
      <c r="G1646" t="s">
        <v>164</v>
      </c>
      <c r="H1646" t="str">
        <v>FabIndia Kurta</v>
      </c>
      <c r="I1646" t="str">
        <v>Clothing</v>
      </c>
      <c r="J1646">
        <v>1</v>
      </c>
      <c r="K1646" s="6">
        <v>2999</v>
      </c>
      <c r="L1646" s="7">
        <f t="shared" si="50"/>
        <v>2999</v>
      </c>
      <c r="M1646">
        <v>0</v>
      </c>
      <c r="N1646" s="9">
        <v>0</v>
      </c>
      <c r="O1646" s="7">
        <f t="shared" si="51"/>
        <v>2999</v>
      </c>
    </row>
    <row r="1647" spans="1:15" x14ac:dyDescent="0.25">
      <c r="A1647" s="5">
        <v>44964</v>
      </c>
      <c r="B1647">
        <v>1646</v>
      </c>
      <c r="C1647">
        <v>40</v>
      </c>
      <c r="D1647" t="str">
        <v>Samir Ghosh</v>
      </c>
      <c r="E1647" t="str">
        <v xml:space="preserve">Jaipur       </v>
      </c>
      <c r="F1647">
        <v>0</v>
      </c>
      <c r="G1647" t="s">
        <v>182</v>
      </c>
      <c r="H1647" t="str">
        <v>Fossil Smartwatch</v>
      </c>
      <c r="I1647" t="str">
        <v>Accessories</v>
      </c>
      <c r="J1647">
        <v>3</v>
      </c>
      <c r="K1647" s="6">
        <v>12999</v>
      </c>
      <c r="L1647" s="7">
        <f t="shared" si="50"/>
        <v>38997</v>
      </c>
      <c r="M1647">
        <v>0</v>
      </c>
      <c r="N1647" s="9">
        <v>0</v>
      </c>
      <c r="O1647" s="7">
        <f t="shared" si="51"/>
        <v>38997</v>
      </c>
    </row>
    <row r="1648" spans="1:15" x14ac:dyDescent="0.25">
      <c r="A1648" s="5">
        <v>44593</v>
      </c>
      <c r="B1648">
        <v>1647</v>
      </c>
      <c r="C1648">
        <v>44</v>
      </c>
      <c r="D1648" t="str">
        <v>Simran Kaur</v>
      </c>
      <c r="E1648" t="str">
        <v xml:space="preserve">Mumbai       </v>
      </c>
      <c r="F1648">
        <v>0</v>
      </c>
      <c r="G1648" t="s">
        <v>177</v>
      </c>
      <c r="H1648" t="str">
        <v>Prestige Pressure Cooker</v>
      </c>
      <c r="I1648" t="str">
        <v>Home Appliances</v>
      </c>
      <c r="J1648">
        <v>1</v>
      </c>
      <c r="K1648" s="6">
        <v>2299</v>
      </c>
      <c r="L1648" s="7">
        <f t="shared" si="50"/>
        <v>2299</v>
      </c>
      <c r="M1648">
        <v>0</v>
      </c>
      <c r="N1648" s="9">
        <v>0</v>
      </c>
      <c r="O1648" s="7">
        <f t="shared" si="51"/>
        <v>2299</v>
      </c>
    </row>
    <row r="1649" spans="1:15" x14ac:dyDescent="0.25">
      <c r="A1649" s="5">
        <v>44350</v>
      </c>
      <c r="B1649">
        <v>1648</v>
      </c>
      <c r="C1649">
        <v>3</v>
      </c>
      <c r="D1649" t="str">
        <v>Aman Verma</v>
      </c>
      <c r="E1649" t="str">
        <v xml:space="preserve">Ahmedabad    </v>
      </c>
      <c r="F1649">
        <v>0</v>
      </c>
      <c r="G1649" t="s">
        <v>179</v>
      </c>
      <c r="H1649" t="str">
        <v>Titan Wrist Watch</v>
      </c>
      <c r="I1649" t="str">
        <v>Accessories</v>
      </c>
      <c r="J1649">
        <v>1</v>
      </c>
      <c r="K1649" s="6">
        <v>5999</v>
      </c>
      <c r="L1649" s="7">
        <f t="shared" si="50"/>
        <v>5999</v>
      </c>
      <c r="M1649">
        <v>0</v>
      </c>
      <c r="N1649" s="9">
        <v>0</v>
      </c>
      <c r="O1649" s="7">
        <f t="shared" si="51"/>
        <v>5999</v>
      </c>
    </row>
    <row r="1650" spans="1:15" x14ac:dyDescent="0.25">
      <c r="A1650" s="5">
        <v>44360</v>
      </c>
      <c r="B1650">
        <v>1649</v>
      </c>
      <c r="C1650">
        <v>38</v>
      </c>
      <c r="D1650" t="str">
        <v>Saanvi Pillai</v>
      </c>
      <c r="E1650" t="str">
        <v xml:space="preserve">Lucknow      </v>
      </c>
      <c r="F1650">
        <v>0</v>
      </c>
      <c r="G1650" t="s">
        <v>201</v>
      </c>
      <c r="H1650" t="str">
        <v>Dove Soap Pack</v>
      </c>
      <c r="I1650" t="str">
        <v>Personal Care</v>
      </c>
      <c r="J1650">
        <v>2</v>
      </c>
      <c r="K1650" s="6">
        <v>349</v>
      </c>
      <c r="L1650" s="7">
        <f t="shared" si="50"/>
        <v>698</v>
      </c>
      <c r="M1650">
        <v>0</v>
      </c>
      <c r="N1650" s="9">
        <v>0</v>
      </c>
      <c r="O1650" s="7">
        <f t="shared" si="51"/>
        <v>698</v>
      </c>
    </row>
    <row r="1651" spans="1:15" x14ac:dyDescent="0.25">
      <c r="A1651" s="5">
        <v>44808</v>
      </c>
      <c r="B1651">
        <v>1650</v>
      </c>
      <c r="C1651">
        <v>32</v>
      </c>
      <c r="D1651" t="str">
        <v>Priya Arora</v>
      </c>
      <c r="E1651" t="str">
        <v xml:space="preserve">Kolkata      </v>
      </c>
      <c r="F1651">
        <v>0</v>
      </c>
      <c r="G1651" t="s">
        <v>198</v>
      </c>
      <c r="H1651" t="str">
        <v>L'Oreal Shampoo</v>
      </c>
      <c r="I1651" t="str">
        <v>Personal Care</v>
      </c>
      <c r="J1651">
        <v>3</v>
      </c>
      <c r="K1651" s="6">
        <v>699</v>
      </c>
      <c r="L1651" s="7">
        <f t="shared" si="50"/>
        <v>2097</v>
      </c>
      <c r="M1651">
        <v>0</v>
      </c>
      <c r="N1651" s="9">
        <v>0</v>
      </c>
      <c r="O1651" s="7">
        <f t="shared" si="51"/>
        <v>2097</v>
      </c>
    </row>
    <row r="1652" spans="1:15" x14ac:dyDescent="0.25">
      <c r="A1652" s="5">
        <v>44820</v>
      </c>
      <c r="B1652">
        <v>1651</v>
      </c>
      <c r="C1652">
        <v>34</v>
      </c>
      <c r="D1652" t="str">
        <v>Rajeev Trivedi</v>
      </c>
      <c r="E1652" t="str">
        <v xml:space="preserve">Hyderabad    </v>
      </c>
      <c r="F1652">
        <v>0</v>
      </c>
      <c r="G1652" t="s">
        <v>173</v>
      </c>
      <c r="H1652" t="str">
        <v>LG Washing Machine</v>
      </c>
      <c r="I1652" t="str">
        <v>Home Appliances</v>
      </c>
      <c r="J1652">
        <v>1</v>
      </c>
      <c r="K1652" s="6">
        <v>24999</v>
      </c>
      <c r="L1652" s="7">
        <f t="shared" si="50"/>
        <v>24999</v>
      </c>
      <c r="M1652">
        <v>0</v>
      </c>
      <c r="N1652" s="9">
        <v>0</v>
      </c>
      <c r="O1652" s="7">
        <f t="shared" si="51"/>
        <v>24999</v>
      </c>
    </row>
    <row r="1653" spans="1:15" x14ac:dyDescent="0.25">
      <c r="A1653" s="5">
        <v>44496</v>
      </c>
      <c r="B1653">
        <v>1652</v>
      </c>
      <c r="C1653">
        <v>38</v>
      </c>
      <c r="D1653" t="str">
        <v>Saanvi Pillai</v>
      </c>
      <c r="E1653" t="str">
        <v xml:space="preserve">Lucknow      </v>
      </c>
      <c r="F1653">
        <v>0</v>
      </c>
      <c r="G1653" t="s">
        <v>166</v>
      </c>
      <c r="H1653" t="str">
        <v>Raymond Suit</v>
      </c>
      <c r="I1653" t="str">
        <v>Clothing</v>
      </c>
      <c r="J1653">
        <v>3</v>
      </c>
      <c r="K1653" s="6">
        <v>15999</v>
      </c>
      <c r="L1653" s="7">
        <f t="shared" si="50"/>
        <v>47997</v>
      </c>
      <c r="M1653">
        <v>0</v>
      </c>
      <c r="N1653" s="9">
        <v>0</v>
      </c>
      <c r="O1653" s="7">
        <f t="shared" si="51"/>
        <v>47997</v>
      </c>
    </row>
    <row r="1654" spans="1:15" x14ac:dyDescent="0.25">
      <c r="A1654" s="5">
        <v>44551</v>
      </c>
      <c r="B1654">
        <v>1653</v>
      </c>
      <c r="C1654">
        <v>1</v>
      </c>
      <c r="D1654" t="str">
        <v>Aarav Singh</v>
      </c>
      <c r="E1654" t="str">
        <v xml:space="preserve">Nagpur       </v>
      </c>
      <c r="F1654">
        <v>0</v>
      </c>
      <c r="G1654" t="s">
        <v>205</v>
      </c>
      <c r="H1654" t="str">
        <v>Nivea Body Lotion</v>
      </c>
      <c r="I1654" t="str">
        <v>Personal Care</v>
      </c>
      <c r="J1654">
        <v>3</v>
      </c>
      <c r="K1654" s="6">
        <v>399</v>
      </c>
      <c r="L1654" s="7">
        <f t="shared" si="50"/>
        <v>1197</v>
      </c>
      <c r="M1654">
        <v>0</v>
      </c>
      <c r="N1654" s="9">
        <v>0</v>
      </c>
      <c r="O1654" s="7">
        <f t="shared" si="51"/>
        <v>1197</v>
      </c>
    </row>
    <row r="1655" spans="1:15" x14ac:dyDescent="0.25">
      <c r="A1655" s="5">
        <v>44104</v>
      </c>
      <c r="B1655">
        <v>1654</v>
      </c>
      <c r="C1655">
        <v>32</v>
      </c>
      <c r="D1655" t="str">
        <v>Priya Arora</v>
      </c>
      <c r="E1655" t="str">
        <v xml:space="preserve">Kolkata      </v>
      </c>
      <c r="F1655">
        <v>0</v>
      </c>
      <c r="G1655" t="s">
        <v>184</v>
      </c>
      <c r="H1655" t="str">
        <v>Tupperware Lunch Box</v>
      </c>
      <c r="I1655" t="str">
        <v>Kitchenware</v>
      </c>
      <c r="J1655">
        <v>3</v>
      </c>
      <c r="K1655" s="6">
        <v>1299</v>
      </c>
      <c r="L1655" s="7">
        <f t="shared" si="50"/>
        <v>3897</v>
      </c>
      <c r="M1655">
        <v>0</v>
      </c>
      <c r="N1655" s="9">
        <v>0</v>
      </c>
      <c r="O1655" s="7">
        <f t="shared" si="51"/>
        <v>3897</v>
      </c>
    </row>
    <row r="1656" spans="1:15" x14ac:dyDescent="0.25">
      <c r="A1656" s="5">
        <v>43831</v>
      </c>
      <c r="B1656">
        <v>1655</v>
      </c>
      <c r="C1656">
        <v>7</v>
      </c>
      <c r="D1656" t="str">
        <v>Arjun Joshi</v>
      </c>
      <c r="E1656" t="str">
        <v xml:space="preserve">Kanpur       </v>
      </c>
      <c r="F1656">
        <v>0</v>
      </c>
      <c r="G1656" t="s">
        <v>162</v>
      </c>
      <c r="H1656" t="str">
        <v>H&amp;M T-Shirt</v>
      </c>
      <c r="I1656" t="str">
        <v>Clothing</v>
      </c>
      <c r="J1656">
        <v>2</v>
      </c>
      <c r="K1656" s="6">
        <v>1499</v>
      </c>
      <c r="L1656" s="7">
        <f t="shared" si="50"/>
        <v>2998</v>
      </c>
      <c r="M1656">
        <v>0</v>
      </c>
      <c r="N1656" s="9">
        <v>0</v>
      </c>
      <c r="O1656" s="7">
        <f t="shared" si="51"/>
        <v>2998</v>
      </c>
    </row>
    <row r="1657" spans="1:15" x14ac:dyDescent="0.25">
      <c r="A1657" s="5">
        <v>44877</v>
      </c>
      <c r="B1657">
        <v>1656</v>
      </c>
      <c r="C1657">
        <v>24</v>
      </c>
      <c r="D1657" t="str">
        <v>Mohit Aggarwal</v>
      </c>
      <c r="E1657" t="str">
        <v xml:space="preserve">Patna        </v>
      </c>
      <c r="F1657">
        <v>0</v>
      </c>
      <c r="G1657" t="s">
        <v>194</v>
      </c>
      <c r="H1657" t="str">
        <v>American Tourister Suitcase</v>
      </c>
      <c r="I1657" t="str">
        <v>Bags</v>
      </c>
      <c r="J1657">
        <v>2</v>
      </c>
      <c r="K1657" s="6">
        <v>8999</v>
      </c>
      <c r="L1657" s="7">
        <f t="shared" si="50"/>
        <v>17998</v>
      </c>
      <c r="M1657">
        <v>0</v>
      </c>
      <c r="N1657" s="9">
        <v>0</v>
      </c>
      <c r="O1657" s="7">
        <f t="shared" si="51"/>
        <v>17998</v>
      </c>
    </row>
    <row r="1658" spans="1:15" x14ac:dyDescent="0.25">
      <c r="A1658" s="5">
        <v>44671</v>
      </c>
      <c r="B1658">
        <v>1657</v>
      </c>
      <c r="C1658">
        <v>20</v>
      </c>
      <c r="D1658" t="str">
        <v>Krishnan Menon</v>
      </c>
      <c r="E1658" t="str">
        <v xml:space="preserve">Chennai      </v>
      </c>
      <c r="F1658" t="s">
        <v>212</v>
      </c>
      <c r="G1658" t="s">
        <v>153</v>
      </c>
      <c r="H1658" t="str">
        <v>Adidas Sneakers</v>
      </c>
      <c r="I1658" t="str">
        <v>Footwear</v>
      </c>
      <c r="J1658">
        <v>3</v>
      </c>
      <c r="K1658" s="6">
        <v>6999</v>
      </c>
      <c r="L1658" s="7">
        <f t="shared" si="50"/>
        <v>20997</v>
      </c>
      <c r="M1658">
        <v>0.2</v>
      </c>
      <c r="N1658" s="9">
        <v>4199.4000000000005</v>
      </c>
      <c r="O1658" s="7">
        <f t="shared" si="51"/>
        <v>20996.799999999999</v>
      </c>
    </row>
    <row r="1659" spans="1:15" x14ac:dyDescent="0.25">
      <c r="A1659" s="5">
        <v>44608</v>
      </c>
      <c r="B1659">
        <v>1658</v>
      </c>
      <c r="C1659">
        <v>35</v>
      </c>
      <c r="D1659" t="str">
        <v>Rhea Bakshi</v>
      </c>
      <c r="E1659" t="str">
        <v xml:space="preserve">Kanpur       </v>
      </c>
      <c r="F1659">
        <v>0</v>
      </c>
      <c r="G1659" t="s">
        <v>175</v>
      </c>
      <c r="H1659" t="str">
        <v>IFB Microwave Oven</v>
      </c>
      <c r="I1659" t="str">
        <v>Home Appliances</v>
      </c>
      <c r="J1659">
        <v>3</v>
      </c>
      <c r="K1659" s="6">
        <v>10499</v>
      </c>
      <c r="L1659" s="7">
        <f t="shared" si="50"/>
        <v>31497</v>
      </c>
      <c r="M1659">
        <v>0</v>
      </c>
      <c r="N1659" s="9">
        <v>0</v>
      </c>
      <c r="O1659" s="7">
        <f t="shared" si="51"/>
        <v>31497</v>
      </c>
    </row>
    <row r="1660" spans="1:15" x14ac:dyDescent="0.25">
      <c r="A1660" s="5">
        <v>44607</v>
      </c>
      <c r="B1660">
        <v>1659</v>
      </c>
      <c r="C1660">
        <v>10</v>
      </c>
      <c r="D1660" t="str">
        <v>Dhruv Desai</v>
      </c>
      <c r="E1660" t="str">
        <v xml:space="preserve">Pune         </v>
      </c>
      <c r="F1660">
        <v>0</v>
      </c>
      <c r="G1660" t="s">
        <v>187</v>
      </c>
      <c r="H1660" t="str">
        <v>Borosil Glass Set</v>
      </c>
      <c r="I1660" t="str">
        <v>Kitchenware</v>
      </c>
      <c r="J1660">
        <v>2</v>
      </c>
      <c r="K1660" s="6">
        <v>1999</v>
      </c>
      <c r="L1660" s="7">
        <f t="shared" si="50"/>
        <v>3998</v>
      </c>
      <c r="M1660">
        <v>0</v>
      </c>
      <c r="N1660" s="9">
        <v>0</v>
      </c>
      <c r="O1660" s="7">
        <f t="shared" si="51"/>
        <v>3998</v>
      </c>
    </row>
    <row r="1661" spans="1:15" x14ac:dyDescent="0.25">
      <c r="A1661" s="5">
        <v>44622</v>
      </c>
      <c r="B1661">
        <v>1660</v>
      </c>
      <c r="C1661">
        <v>4</v>
      </c>
      <c r="D1661" t="str">
        <v>Ananya Mehta</v>
      </c>
      <c r="E1661" t="str">
        <v xml:space="preserve">Bhopal       </v>
      </c>
      <c r="F1661">
        <v>0</v>
      </c>
      <c r="G1661" t="s">
        <v>177</v>
      </c>
      <c r="H1661" t="str">
        <v>Prestige Pressure Cooker</v>
      </c>
      <c r="I1661" t="str">
        <v>Home Appliances</v>
      </c>
      <c r="J1661">
        <v>3</v>
      </c>
      <c r="K1661" s="6">
        <v>2299</v>
      </c>
      <c r="L1661" s="7">
        <f t="shared" si="50"/>
        <v>6897</v>
      </c>
      <c r="M1661">
        <v>0</v>
      </c>
      <c r="N1661" s="9">
        <v>0</v>
      </c>
      <c r="O1661" s="7">
        <f t="shared" si="51"/>
        <v>6897</v>
      </c>
    </row>
    <row r="1662" spans="1:15" x14ac:dyDescent="0.25">
      <c r="A1662" s="5">
        <v>43883</v>
      </c>
      <c r="B1662">
        <v>1661</v>
      </c>
      <c r="C1662">
        <v>12</v>
      </c>
      <c r="D1662" t="str">
        <v>Gaurav Nair</v>
      </c>
      <c r="E1662" t="str">
        <v xml:space="preserve">Pune         </v>
      </c>
      <c r="F1662">
        <v>0</v>
      </c>
      <c r="G1662" t="s">
        <v>153</v>
      </c>
      <c r="H1662" t="str">
        <v>Adidas Sneakers</v>
      </c>
      <c r="I1662" t="str">
        <v>Footwear</v>
      </c>
      <c r="J1662">
        <v>3</v>
      </c>
      <c r="K1662" s="6">
        <v>6999</v>
      </c>
      <c r="L1662" s="7">
        <f t="shared" si="50"/>
        <v>20997</v>
      </c>
      <c r="M1662">
        <v>0</v>
      </c>
      <c r="N1662" s="9">
        <v>0</v>
      </c>
      <c r="O1662" s="7">
        <f t="shared" si="51"/>
        <v>20997</v>
      </c>
    </row>
    <row r="1663" spans="1:15" x14ac:dyDescent="0.25">
      <c r="A1663" s="5">
        <v>45098</v>
      </c>
      <c r="B1663">
        <v>1662</v>
      </c>
      <c r="C1663">
        <v>41</v>
      </c>
      <c r="D1663" t="str">
        <v>Sanjay Mathew</v>
      </c>
      <c r="E1663" t="str">
        <v xml:space="preserve">Nagpur       </v>
      </c>
      <c r="F1663">
        <v>0</v>
      </c>
      <c r="G1663" t="s">
        <v>160</v>
      </c>
      <c r="H1663" t="str">
        <v>Zara Casual Shirt</v>
      </c>
      <c r="I1663" t="str">
        <v>Clothing</v>
      </c>
      <c r="J1663">
        <v>1</v>
      </c>
      <c r="K1663" s="6">
        <v>2199</v>
      </c>
      <c r="L1663" s="7">
        <f t="shared" si="50"/>
        <v>2199</v>
      </c>
      <c r="M1663">
        <v>0</v>
      </c>
      <c r="N1663" s="9">
        <v>0</v>
      </c>
      <c r="O1663" s="7">
        <f t="shared" si="51"/>
        <v>2199</v>
      </c>
    </row>
    <row r="1664" spans="1:15" x14ac:dyDescent="0.25">
      <c r="A1664" s="5">
        <v>44924</v>
      </c>
      <c r="B1664">
        <v>1663</v>
      </c>
      <c r="C1664">
        <v>3</v>
      </c>
      <c r="D1664" t="str">
        <v>Aman Verma</v>
      </c>
      <c r="E1664" t="str">
        <v xml:space="preserve">Ahmedabad    </v>
      </c>
      <c r="F1664">
        <v>0</v>
      </c>
      <c r="G1664" t="s">
        <v>194</v>
      </c>
      <c r="H1664" t="str">
        <v>American Tourister Suitcase</v>
      </c>
      <c r="I1664" t="str">
        <v>Bags</v>
      </c>
      <c r="J1664">
        <v>3</v>
      </c>
      <c r="K1664" s="6">
        <v>8999</v>
      </c>
      <c r="L1664" s="7">
        <f t="shared" si="50"/>
        <v>26997</v>
      </c>
      <c r="M1664">
        <v>0</v>
      </c>
      <c r="N1664" s="9">
        <v>0</v>
      </c>
      <c r="O1664" s="7">
        <f t="shared" si="51"/>
        <v>26997</v>
      </c>
    </row>
    <row r="1665" spans="1:15" x14ac:dyDescent="0.25">
      <c r="A1665" s="5">
        <v>43977</v>
      </c>
      <c r="B1665">
        <v>1664</v>
      </c>
      <c r="C1665">
        <v>33</v>
      </c>
      <c r="D1665" t="str">
        <v>Rajat Saxena</v>
      </c>
      <c r="E1665" t="str">
        <v xml:space="preserve">Kanpur       </v>
      </c>
      <c r="F1665" t="s">
        <v>212</v>
      </c>
      <c r="G1665" t="s">
        <v>203</v>
      </c>
      <c r="H1665" t="str">
        <v>Colgate Toothpaste</v>
      </c>
      <c r="I1665" t="str">
        <v>Personal Care</v>
      </c>
      <c r="J1665">
        <v>1</v>
      </c>
      <c r="K1665" s="6">
        <v>99</v>
      </c>
      <c r="L1665" s="7">
        <f t="shared" si="50"/>
        <v>99</v>
      </c>
      <c r="M1665">
        <v>0.2</v>
      </c>
      <c r="N1665" s="9">
        <v>19.8</v>
      </c>
      <c r="O1665" s="7">
        <f t="shared" si="51"/>
        <v>98.8</v>
      </c>
    </row>
    <row r="1666" spans="1:15" x14ac:dyDescent="0.25">
      <c r="A1666" s="5">
        <v>44262</v>
      </c>
      <c r="B1666">
        <v>1665</v>
      </c>
      <c r="C1666">
        <v>8</v>
      </c>
      <c r="D1666" t="str">
        <v>Aryan Gupta</v>
      </c>
      <c r="E1666" t="str">
        <v xml:space="preserve">Mumbai       </v>
      </c>
      <c r="F1666">
        <v>0</v>
      </c>
      <c r="G1666" t="s">
        <v>153</v>
      </c>
      <c r="H1666" t="str">
        <v>Adidas Sneakers</v>
      </c>
      <c r="I1666" t="str">
        <v>Footwear</v>
      </c>
      <c r="J1666">
        <v>3</v>
      </c>
      <c r="K1666" s="6">
        <v>6999</v>
      </c>
      <c r="L1666" s="7">
        <f t="shared" si="50"/>
        <v>20997</v>
      </c>
      <c r="M1666">
        <v>0</v>
      </c>
      <c r="N1666" s="9">
        <v>0</v>
      </c>
      <c r="O1666" s="7">
        <f t="shared" si="51"/>
        <v>20997</v>
      </c>
    </row>
    <row r="1667" spans="1:15" x14ac:dyDescent="0.25">
      <c r="A1667" s="5">
        <v>44081</v>
      </c>
      <c r="B1667">
        <v>1666</v>
      </c>
      <c r="C1667">
        <v>32</v>
      </c>
      <c r="D1667" t="str">
        <v>Priya Arora</v>
      </c>
      <c r="E1667" t="str">
        <v xml:space="preserve">Kolkata      </v>
      </c>
      <c r="F1667">
        <v>0</v>
      </c>
      <c r="G1667" t="s">
        <v>184</v>
      </c>
      <c r="H1667" t="str">
        <v>Tupperware Lunch Box</v>
      </c>
      <c r="I1667" t="str">
        <v>Kitchenware</v>
      </c>
      <c r="J1667">
        <v>1</v>
      </c>
      <c r="K1667" s="6">
        <v>1299</v>
      </c>
      <c r="L1667" s="7">
        <f t="shared" ref="L1667:L1730" si="52">J1667*K1667</f>
        <v>1299</v>
      </c>
      <c r="M1667">
        <v>0</v>
      </c>
      <c r="N1667" s="9">
        <v>0</v>
      </c>
      <c r="O1667" s="7">
        <f t="shared" ref="O1667:O1730" si="53">L1667-M1667</f>
        <v>1299</v>
      </c>
    </row>
    <row r="1668" spans="1:15" x14ac:dyDescent="0.25">
      <c r="A1668" s="5">
        <v>44281</v>
      </c>
      <c r="B1668">
        <v>1667</v>
      </c>
      <c r="C1668">
        <v>35</v>
      </c>
      <c r="D1668" t="str">
        <v>Rhea Bakshi</v>
      </c>
      <c r="E1668" t="str">
        <v xml:space="preserve">Kanpur       </v>
      </c>
      <c r="F1668">
        <v>0</v>
      </c>
      <c r="G1668" t="s">
        <v>191</v>
      </c>
      <c r="H1668" t="str">
        <v>Puma Backpack</v>
      </c>
      <c r="I1668" t="str">
        <v>Bags</v>
      </c>
      <c r="J1668">
        <v>2</v>
      </c>
      <c r="K1668" s="6">
        <v>2799</v>
      </c>
      <c r="L1668" s="7">
        <f t="shared" si="52"/>
        <v>5598</v>
      </c>
      <c r="M1668">
        <v>0</v>
      </c>
      <c r="N1668" s="9">
        <v>0</v>
      </c>
      <c r="O1668" s="7">
        <f t="shared" si="53"/>
        <v>5598</v>
      </c>
    </row>
    <row r="1669" spans="1:15" x14ac:dyDescent="0.25">
      <c r="A1669" s="5">
        <v>44344</v>
      </c>
      <c r="B1669">
        <v>1668</v>
      </c>
      <c r="C1669">
        <v>27</v>
      </c>
      <c r="D1669" t="str">
        <v>Nikita Ahuja</v>
      </c>
      <c r="E1669" t="str">
        <v xml:space="preserve">Mumbai       </v>
      </c>
      <c r="F1669" t="s">
        <v>212</v>
      </c>
      <c r="G1669" t="s">
        <v>142</v>
      </c>
      <c r="H1669" t="str">
        <v>Samsung Galaxy S21</v>
      </c>
      <c r="I1669" t="str">
        <v>Electronics</v>
      </c>
      <c r="J1669">
        <v>3</v>
      </c>
      <c r="K1669" s="6">
        <v>69999</v>
      </c>
      <c r="L1669" s="7">
        <f t="shared" si="52"/>
        <v>209997</v>
      </c>
      <c r="M1669">
        <v>0.2</v>
      </c>
      <c r="N1669" s="9">
        <v>41999.4</v>
      </c>
      <c r="O1669" s="7">
        <f t="shared" si="53"/>
        <v>209996.79999999999</v>
      </c>
    </row>
    <row r="1670" spans="1:15" x14ac:dyDescent="0.25">
      <c r="A1670" s="5">
        <v>44245</v>
      </c>
      <c r="B1670">
        <v>1669</v>
      </c>
      <c r="C1670">
        <v>7</v>
      </c>
      <c r="D1670" t="str">
        <v>Arjun Joshi</v>
      </c>
      <c r="E1670" t="str">
        <v xml:space="preserve">Kanpur       </v>
      </c>
      <c r="F1670">
        <v>0</v>
      </c>
      <c r="G1670" t="s">
        <v>150</v>
      </c>
      <c r="H1670" t="str">
        <v>Nike Running Shoes</v>
      </c>
      <c r="I1670" t="str">
        <v>Footwear</v>
      </c>
      <c r="J1670">
        <v>3</v>
      </c>
      <c r="K1670" s="6">
        <v>7499</v>
      </c>
      <c r="L1670" s="7">
        <f t="shared" si="52"/>
        <v>22497</v>
      </c>
      <c r="M1670">
        <v>0</v>
      </c>
      <c r="N1670" s="9">
        <v>0</v>
      </c>
      <c r="O1670" s="7">
        <f t="shared" si="53"/>
        <v>22497</v>
      </c>
    </row>
    <row r="1671" spans="1:15" x14ac:dyDescent="0.25">
      <c r="A1671" s="5">
        <v>45078</v>
      </c>
      <c r="B1671">
        <v>1670</v>
      </c>
      <c r="C1671">
        <v>17</v>
      </c>
      <c r="D1671" t="str">
        <v>Kajal Bhatt</v>
      </c>
      <c r="E1671" t="str">
        <v xml:space="preserve">Delhi        </v>
      </c>
      <c r="F1671">
        <v>0</v>
      </c>
      <c r="G1671" t="s">
        <v>155</v>
      </c>
      <c r="H1671" t="str">
        <v>Puma Sports Shoes</v>
      </c>
      <c r="I1671" t="str">
        <v>Footwear</v>
      </c>
      <c r="J1671">
        <v>1</v>
      </c>
      <c r="K1671" s="6">
        <v>5499</v>
      </c>
      <c r="L1671" s="7">
        <f t="shared" si="52"/>
        <v>5499</v>
      </c>
      <c r="M1671">
        <v>0</v>
      </c>
      <c r="N1671" s="9">
        <v>0</v>
      </c>
      <c r="O1671" s="7">
        <f t="shared" si="53"/>
        <v>5499</v>
      </c>
    </row>
    <row r="1672" spans="1:15" x14ac:dyDescent="0.25">
      <c r="A1672" s="5">
        <v>44166</v>
      </c>
      <c r="B1672">
        <v>1671</v>
      </c>
      <c r="C1672">
        <v>45</v>
      </c>
      <c r="D1672" t="str">
        <v>Sneha Sharma</v>
      </c>
      <c r="E1672" t="str">
        <v xml:space="preserve">Jaipur       </v>
      </c>
      <c r="F1672">
        <v>0</v>
      </c>
      <c r="G1672" t="s">
        <v>164</v>
      </c>
      <c r="H1672" t="str">
        <v>FabIndia Kurta</v>
      </c>
      <c r="I1672" t="str">
        <v>Clothing</v>
      </c>
      <c r="J1672">
        <v>3</v>
      </c>
      <c r="K1672" s="6">
        <v>2999</v>
      </c>
      <c r="L1672" s="7">
        <f t="shared" si="52"/>
        <v>8997</v>
      </c>
      <c r="M1672">
        <v>0</v>
      </c>
      <c r="N1672" s="9">
        <v>0</v>
      </c>
      <c r="O1672" s="7">
        <f t="shared" si="53"/>
        <v>8997</v>
      </c>
    </row>
    <row r="1673" spans="1:15" x14ac:dyDescent="0.25">
      <c r="A1673" s="5">
        <v>44111</v>
      </c>
      <c r="B1673">
        <v>1672</v>
      </c>
      <c r="C1673">
        <v>41</v>
      </c>
      <c r="D1673" t="str">
        <v>Sanjay Mathew</v>
      </c>
      <c r="E1673" t="str">
        <v xml:space="preserve">Nagpur       </v>
      </c>
      <c r="F1673">
        <v>0</v>
      </c>
      <c r="G1673" t="s">
        <v>175</v>
      </c>
      <c r="H1673" t="str">
        <v>IFB Microwave Oven</v>
      </c>
      <c r="I1673" t="str">
        <v>Home Appliances</v>
      </c>
      <c r="J1673">
        <v>1</v>
      </c>
      <c r="K1673" s="6">
        <v>10499</v>
      </c>
      <c r="L1673" s="7">
        <f t="shared" si="52"/>
        <v>10499</v>
      </c>
      <c r="M1673">
        <v>0</v>
      </c>
      <c r="N1673" s="9">
        <v>0</v>
      </c>
      <c r="O1673" s="7">
        <f t="shared" si="53"/>
        <v>10499</v>
      </c>
    </row>
    <row r="1674" spans="1:15" x14ac:dyDescent="0.25">
      <c r="A1674" s="5">
        <v>45223</v>
      </c>
      <c r="B1674">
        <v>1673</v>
      </c>
      <c r="C1674">
        <v>49</v>
      </c>
      <c r="D1674" t="str">
        <v>Viraj Patel</v>
      </c>
      <c r="E1674" t="str">
        <v xml:space="preserve">Lucknow      </v>
      </c>
      <c r="F1674">
        <v>0</v>
      </c>
      <c r="G1674" t="s">
        <v>184</v>
      </c>
      <c r="H1674" t="str">
        <v>Tupperware Lunch Box</v>
      </c>
      <c r="I1674" t="str">
        <v>Kitchenware</v>
      </c>
      <c r="J1674">
        <v>1</v>
      </c>
      <c r="K1674" s="6">
        <v>1299</v>
      </c>
      <c r="L1674" s="7">
        <f t="shared" si="52"/>
        <v>1299</v>
      </c>
      <c r="M1674">
        <v>0</v>
      </c>
      <c r="N1674" s="9">
        <v>0</v>
      </c>
      <c r="O1674" s="7">
        <f t="shared" si="53"/>
        <v>1299</v>
      </c>
    </row>
    <row r="1675" spans="1:15" x14ac:dyDescent="0.25">
      <c r="A1675" s="5">
        <v>44847</v>
      </c>
      <c r="B1675">
        <v>1674</v>
      </c>
      <c r="C1675">
        <v>7</v>
      </c>
      <c r="D1675" t="str">
        <v>Arjun Joshi</v>
      </c>
      <c r="E1675" t="str">
        <v xml:space="preserve">Kanpur       </v>
      </c>
      <c r="F1675">
        <v>0</v>
      </c>
      <c r="G1675" t="s">
        <v>155</v>
      </c>
      <c r="H1675" t="str">
        <v>Puma Sports Shoes</v>
      </c>
      <c r="I1675" t="str">
        <v>Footwear</v>
      </c>
      <c r="J1675">
        <v>3</v>
      </c>
      <c r="K1675" s="6">
        <v>5499</v>
      </c>
      <c r="L1675" s="7">
        <f t="shared" si="52"/>
        <v>16497</v>
      </c>
      <c r="M1675">
        <v>0</v>
      </c>
      <c r="N1675" s="9">
        <v>0</v>
      </c>
      <c r="O1675" s="7">
        <f t="shared" si="53"/>
        <v>16497</v>
      </c>
    </row>
    <row r="1676" spans="1:15" x14ac:dyDescent="0.25">
      <c r="A1676" s="5">
        <v>44203</v>
      </c>
      <c r="B1676">
        <v>1675</v>
      </c>
      <c r="C1676">
        <v>25</v>
      </c>
      <c r="D1676" t="str">
        <v>Naina Chauhan</v>
      </c>
      <c r="E1676" t="str">
        <v xml:space="preserve">Kanpur       </v>
      </c>
      <c r="F1676">
        <v>0</v>
      </c>
      <c r="G1676" t="s">
        <v>155</v>
      </c>
      <c r="H1676" t="str">
        <v>Puma Sports Shoes</v>
      </c>
      <c r="I1676" t="str">
        <v>Footwear</v>
      </c>
      <c r="J1676">
        <v>2</v>
      </c>
      <c r="K1676" s="6">
        <v>5499</v>
      </c>
      <c r="L1676" s="7">
        <f t="shared" si="52"/>
        <v>10998</v>
      </c>
      <c r="M1676">
        <v>0</v>
      </c>
      <c r="N1676" s="9">
        <v>0</v>
      </c>
      <c r="O1676" s="7">
        <f t="shared" si="53"/>
        <v>10998</v>
      </c>
    </row>
    <row r="1677" spans="1:15" x14ac:dyDescent="0.25">
      <c r="A1677" s="5">
        <v>44640</v>
      </c>
      <c r="B1677">
        <v>1676</v>
      </c>
      <c r="C1677">
        <v>8</v>
      </c>
      <c r="D1677" t="str">
        <v>Aryan Gupta</v>
      </c>
      <c r="E1677" t="str">
        <v xml:space="preserve">Mumbai       </v>
      </c>
      <c r="F1677">
        <v>0</v>
      </c>
      <c r="G1677" t="s">
        <v>175</v>
      </c>
      <c r="H1677" t="str">
        <v>IFB Microwave Oven</v>
      </c>
      <c r="I1677" t="str">
        <v>Home Appliances</v>
      </c>
      <c r="J1677">
        <v>2</v>
      </c>
      <c r="K1677" s="6">
        <v>10499</v>
      </c>
      <c r="L1677" s="7">
        <f t="shared" si="52"/>
        <v>20998</v>
      </c>
      <c r="M1677">
        <v>0</v>
      </c>
      <c r="N1677" s="9">
        <v>0</v>
      </c>
      <c r="O1677" s="7">
        <f t="shared" si="53"/>
        <v>20998</v>
      </c>
    </row>
    <row r="1678" spans="1:15" x14ac:dyDescent="0.25">
      <c r="A1678" s="5">
        <v>43868</v>
      </c>
      <c r="B1678">
        <v>1677</v>
      </c>
      <c r="C1678">
        <v>36</v>
      </c>
      <c r="D1678" t="str">
        <v>Rishi Kulkarni</v>
      </c>
      <c r="E1678" t="str">
        <v>Visakhapatnam</v>
      </c>
      <c r="F1678">
        <v>0</v>
      </c>
      <c r="G1678" t="s">
        <v>189</v>
      </c>
      <c r="H1678" t="str">
        <v>Milton Thermos Flask</v>
      </c>
      <c r="I1678" t="str">
        <v>Kitchenware</v>
      </c>
      <c r="J1678">
        <v>1</v>
      </c>
      <c r="K1678" s="6">
        <v>1499</v>
      </c>
      <c r="L1678" s="7">
        <f t="shared" si="52"/>
        <v>1499</v>
      </c>
      <c r="M1678">
        <v>0</v>
      </c>
      <c r="N1678" s="9">
        <v>0</v>
      </c>
      <c r="O1678" s="7">
        <f t="shared" si="53"/>
        <v>1499</v>
      </c>
    </row>
    <row r="1679" spans="1:15" x14ac:dyDescent="0.25">
      <c r="A1679" s="5">
        <v>44178</v>
      </c>
      <c r="B1679">
        <v>1678</v>
      </c>
      <c r="C1679">
        <v>32</v>
      </c>
      <c r="D1679" t="str">
        <v>Priya Arora</v>
      </c>
      <c r="E1679" t="str">
        <v xml:space="preserve">Kolkata      </v>
      </c>
      <c r="F1679">
        <v>0</v>
      </c>
      <c r="G1679" t="s">
        <v>150</v>
      </c>
      <c r="H1679" t="str">
        <v>Nike Running Shoes</v>
      </c>
      <c r="I1679" t="str">
        <v>Footwear</v>
      </c>
      <c r="J1679">
        <v>1</v>
      </c>
      <c r="K1679" s="6">
        <v>7499</v>
      </c>
      <c r="L1679" s="7">
        <f t="shared" si="52"/>
        <v>7499</v>
      </c>
      <c r="M1679">
        <v>0</v>
      </c>
      <c r="N1679" s="9">
        <v>0</v>
      </c>
      <c r="O1679" s="7">
        <f t="shared" si="53"/>
        <v>7499</v>
      </c>
    </row>
    <row r="1680" spans="1:15" x14ac:dyDescent="0.25">
      <c r="A1680" s="5">
        <v>44493</v>
      </c>
      <c r="B1680">
        <v>1679</v>
      </c>
      <c r="C1680">
        <v>26</v>
      </c>
      <c r="D1680" t="str">
        <v>Neha Sinha</v>
      </c>
      <c r="E1680" t="str">
        <v xml:space="preserve">Kolkata      </v>
      </c>
      <c r="F1680">
        <v>0</v>
      </c>
      <c r="G1680" t="s">
        <v>166</v>
      </c>
      <c r="H1680" t="str">
        <v>Raymond Suit</v>
      </c>
      <c r="I1680" t="str">
        <v>Clothing</v>
      </c>
      <c r="J1680">
        <v>3</v>
      </c>
      <c r="K1680" s="6">
        <v>15999</v>
      </c>
      <c r="L1680" s="7">
        <f t="shared" si="52"/>
        <v>47997</v>
      </c>
      <c r="M1680">
        <v>0</v>
      </c>
      <c r="N1680" s="9">
        <v>0</v>
      </c>
      <c r="O1680" s="7">
        <f t="shared" si="53"/>
        <v>47997</v>
      </c>
    </row>
    <row r="1681" spans="1:15" x14ac:dyDescent="0.25">
      <c r="A1681" s="5">
        <v>44385</v>
      </c>
      <c r="B1681">
        <v>1680</v>
      </c>
      <c r="C1681">
        <v>18</v>
      </c>
      <c r="D1681" t="str">
        <v>Karan Sethi</v>
      </c>
      <c r="E1681" t="str">
        <v>Visakhapatnam</v>
      </c>
      <c r="F1681">
        <v>0</v>
      </c>
      <c r="G1681" t="s">
        <v>177</v>
      </c>
      <c r="H1681" t="str">
        <v>Prestige Pressure Cooker</v>
      </c>
      <c r="I1681" t="str">
        <v>Home Appliances</v>
      </c>
      <c r="J1681">
        <v>3</v>
      </c>
      <c r="K1681" s="6">
        <v>2299</v>
      </c>
      <c r="L1681" s="7">
        <f t="shared" si="52"/>
        <v>6897</v>
      </c>
      <c r="M1681">
        <v>0</v>
      </c>
      <c r="N1681" s="9">
        <v>0</v>
      </c>
      <c r="O1681" s="7">
        <f t="shared" si="53"/>
        <v>6897</v>
      </c>
    </row>
    <row r="1682" spans="1:15" x14ac:dyDescent="0.25">
      <c r="A1682" s="5">
        <v>43883</v>
      </c>
      <c r="B1682">
        <v>1681</v>
      </c>
      <c r="C1682">
        <v>2</v>
      </c>
      <c r="D1682" t="str">
        <v>Aditi Patel</v>
      </c>
      <c r="E1682" t="str">
        <v xml:space="preserve">Bhopal       </v>
      </c>
      <c r="F1682">
        <v>0</v>
      </c>
      <c r="G1682" t="s">
        <v>160</v>
      </c>
      <c r="H1682" t="str">
        <v>Zara Casual Shirt</v>
      </c>
      <c r="I1682" t="str">
        <v>Clothing</v>
      </c>
      <c r="J1682">
        <v>2</v>
      </c>
      <c r="K1682" s="6">
        <v>2199</v>
      </c>
      <c r="L1682" s="7">
        <f t="shared" si="52"/>
        <v>4398</v>
      </c>
      <c r="M1682">
        <v>0</v>
      </c>
      <c r="N1682" s="9">
        <v>0</v>
      </c>
      <c r="O1682" s="7">
        <f t="shared" si="53"/>
        <v>4398</v>
      </c>
    </row>
    <row r="1683" spans="1:15" x14ac:dyDescent="0.25">
      <c r="A1683" s="5">
        <v>44533</v>
      </c>
      <c r="B1683">
        <v>1682</v>
      </c>
      <c r="C1683">
        <v>31</v>
      </c>
      <c r="D1683" t="str">
        <v>Prachi Yadav</v>
      </c>
      <c r="E1683" t="str">
        <v xml:space="preserve">Kanpur       </v>
      </c>
      <c r="F1683">
        <v>0</v>
      </c>
      <c r="G1683" t="s">
        <v>187</v>
      </c>
      <c r="H1683" t="str">
        <v>Borosil Glass Set</v>
      </c>
      <c r="I1683" t="str">
        <v>Kitchenware</v>
      </c>
      <c r="J1683">
        <v>1</v>
      </c>
      <c r="K1683" s="6">
        <v>1999</v>
      </c>
      <c r="L1683" s="7">
        <f t="shared" si="52"/>
        <v>1999</v>
      </c>
      <c r="M1683">
        <v>0</v>
      </c>
      <c r="N1683" s="9">
        <v>0</v>
      </c>
      <c r="O1683" s="7">
        <f t="shared" si="53"/>
        <v>1999</v>
      </c>
    </row>
    <row r="1684" spans="1:15" x14ac:dyDescent="0.25">
      <c r="A1684" s="5">
        <v>45166</v>
      </c>
      <c r="B1684">
        <v>1683</v>
      </c>
      <c r="C1684">
        <v>18</v>
      </c>
      <c r="D1684" t="str">
        <v>Karan Sethi</v>
      </c>
      <c r="E1684" t="str">
        <v>Visakhapatnam</v>
      </c>
      <c r="F1684">
        <v>0</v>
      </c>
      <c r="G1684" t="s">
        <v>150</v>
      </c>
      <c r="H1684" t="str">
        <v>Nike Running Shoes</v>
      </c>
      <c r="I1684" t="str">
        <v>Footwear</v>
      </c>
      <c r="J1684">
        <v>1</v>
      </c>
      <c r="K1684" s="6">
        <v>7499</v>
      </c>
      <c r="L1684" s="7">
        <f t="shared" si="52"/>
        <v>7499</v>
      </c>
      <c r="M1684">
        <v>0</v>
      </c>
      <c r="N1684" s="9">
        <v>0</v>
      </c>
      <c r="O1684" s="7">
        <f t="shared" si="53"/>
        <v>7499</v>
      </c>
    </row>
    <row r="1685" spans="1:15" x14ac:dyDescent="0.25">
      <c r="A1685" s="5">
        <v>44615</v>
      </c>
      <c r="B1685">
        <v>1684</v>
      </c>
      <c r="C1685">
        <v>9</v>
      </c>
      <c r="D1685" t="str">
        <v>Avni Iyer</v>
      </c>
      <c r="E1685" t="str">
        <v xml:space="preserve">Kanpur       </v>
      </c>
      <c r="F1685">
        <v>0</v>
      </c>
      <c r="G1685" t="s">
        <v>196</v>
      </c>
      <c r="H1685" t="str">
        <v>Wildcraft Hiking Bag</v>
      </c>
      <c r="I1685" t="str">
        <v>Bags</v>
      </c>
      <c r="J1685">
        <v>2</v>
      </c>
      <c r="K1685" s="6">
        <v>5499</v>
      </c>
      <c r="L1685" s="7">
        <f t="shared" si="52"/>
        <v>10998</v>
      </c>
      <c r="M1685">
        <v>0</v>
      </c>
      <c r="N1685" s="9">
        <v>0</v>
      </c>
      <c r="O1685" s="7">
        <f t="shared" si="53"/>
        <v>10998</v>
      </c>
    </row>
    <row r="1686" spans="1:15" x14ac:dyDescent="0.25">
      <c r="A1686" s="5">
        <v>44599</v>
      </c>
      <c r="B1686">
        <v>1685</v>
      </c>
      <c r="C1686">
        <v>9</v>
      </c>
      <c r="D1686" t="str">
        <v>Avni Iyer</v>
      </c>
      <c r="E1686" t="str">
        <v xml:space="preserve">Kanpur       </v>
      </c>
      <c r="F1686">
        <v>0</v>
      </c>
      <c r="G1686" t="s">
        <v>201</v>
      </c>
      <c r="H1686" t="str">
        <v>Dove Soap Pack</v>
      </c>
      <c r="I1686" t="str">
        <v>Personal Care</v>
      </c>
      <c r="J1686">
        <v>2</v>
      </c>
      <c r="K1686" s="6">
        <v>349</v>
      </c>
      <c r="L1686" s="7">
        <f t="shared" si="52"/>
        <v>698</v>
      </c>
      <c r="M1686">
        <v>0</v>
      </c>
      <c r="N1686" s="9">
        <v>0</v>
      </c>
      <c r="O1686" s="7">
        <f t="shared" si="53"/>
        <v>698</v>
      </c>
    </row>
    <row r="1687" spans="1:15" x14ac:dyDescent="0.25">
      <c r="A1687" s="5">
        <v>44404</v>
      </c>
      <c r="B1687">
        <v>1686</v>
      </c>
      <c r="C1687">
        <v>42</v>
      </c>
      <c r="D1687" t="str">
        <v>Shikha Pandey</v>
      </c>
      <c r="E1687" t="str">
        <v xml:space="preserve">Lucknow      </v>
      </c>
      <c r="F1687">
        <v>0</v>
      </c>
      <c r="G1687" t="s">
        <v>153</v>
      </c>
      <c r="H1687" t="str">
        <v>Adidas Sneakers</v>
      </c>
      <c r="I1687" t="str">
        <v>Footwear</v>
      </c>
      <c r="J1687">
        <v>3</v>
      </c>
      <c r="K1687" s="6">
        <v>6999</v>
      </c>
      <c r="L1687" s="7">
        <f t="shared" si="52"/>
        <v>20997</v>
      </c>
      <c r="M1687">
        <v>0</v>
      </c>
      <c r="N1687" s="9">
        <v>0</v>
      </c>
      <c r="O1687" s="7">
        <f t="shared" si="53"/>
        <v>20997</v>
      </c>
    </row>
    <row r="1688" spans="1:15" x14ac:dyDescent="0.25">
      <c r="A1688" s="5">
        <v>44912</v>
      </c>
      <c r="B1688">
        <v>1687</v>
      </c>
      <c r="C1688">
        <v>18</v>
      </c>
      <c r="D1688" t="str">
        <v>Karan Sethi</v>
      </c>
      <c r="E1688" t="str">
        <v>Visakhapatnam</v>
      </c>
      <c r="F1688">
        <v>0</v>
      </c>
      <c r="G1688" t="s">
        <v>191</v>
      </c>
      <c r="H1688" t="str">
        <v>Puma Backpack</v>
      </c>
      <c r="I1688" t="str">
        <v>Bags</v>
      </c>
      <c r="J1688">
        <v>3</v>
      </c>
      <c r="K1688" s="6">
        <v>2799</v>
      </c>
      <c r="L1688" s="7">
        <f t="shared" si="52"/>
        <v>8397</v>
      </c>
      <c r="M1688">
        <v>0</v>
      </c>
      <c r="N1688" s="9">
        <v>0</v>
      </c>
      <c r="O1688" s="7">
        <f t="shared" si="53"/>
        <v>8397</v>
      </c>
    </row>
    <row r="1689" spans="1:15" x14ac:dyDescent="0.25">
      <c r="A1689" s="5">
        <v>44045</v>
      </c>
      <c r="B1689">
        <v>1688</v>
      </c>
      <c r="C1689">
        <v>23</v>
      </c>
      <c r="D1689" t="str">
        <v>Meera Bansal</v>
      </c>
      <c r="E1689" t="str">
        <v xml:space="preserve">Hyderabad    </v>
      </c>
      <c r="F1689">
        <v>0</v>
      </c>
      <c r="G1689" t="s">
        <v>201</v>
      </c>
      <c r="H1689" t="str">
        <v>Dove Soap Pack</v>
      </c>
      <c r="I1689" t="str">
        <v>Personal Care</v>
      </c>
      <c r="J1689">
        <v>1</v>
      </c>
      <c r="K1689" s="6">
        <v>349</v>
      </c>
      <c r="L1689" s="7">
        <f t="shared" si="52"/>
        <v>349</v>
      </c>
      <c r="M1689">
        <v>0</v>
      </c>
      <c r="N1689" s="9">
        <v>0</v>
      </c>
      <c r="O1689" s="7">
        <f t="shared" si="53"/>
        <v>349</v>
      </c>
    </row>
    <row r="1690" spans="1:15" x14ac:dyDescent="0.25">
      <c r="A1690" s="5">
        <v>45105</v>
      </c>
      <c r="B1690">
        <v>1689</v>
      </c>
      <c r="C1690">
        <v>49</v>
      </c>
      <c r="D1690" t="str">
        <v>Viraj Patel</v>
      </c>
      <c r="E1690" t="str">
        <v xml:space="preserve">Lucknow      </v>
      </c>
      <c r="F1690">
        <v>0</v>
      </c>
      <c r="G1690" t="s">
        <v>162</v>
      </c>
      <c r="H1690" t="str">
        <v>H&amp;M T-Shirt</v>
      </c>
      <c r="I1690" t="str">
        <v>Clothing</v>
      </c>
      <c r="J1690">
        <v>2</v>
      </c>
      <c r="K1690" s="6">
        <v>1499</v>
      </c>
      <c r="L1690" s="7">
        <f t="shared" si="52"/>
        <v>2998</v>
      </c>
      <c r="M1690">
        <v>0</v>
      </c>
      <c r="N1690" s="9">
        <v>0</v>
      </c>
      <c r="O1690" s="7">
        <f t="shared" si="53"/>
        <v>2998</v>
      </c>
    </row>
    <row r="1691" spans="1:15" x14ac:dyDescent="0.25">
      <c r="A1691" s="5">
        <v>45120</v>
      </c>
      <c r="B1691">
        <v>1690</v>
      </c>
      <c r="C1691">
        <v>29</v>
      </c>
      <c r="D1691" t="str">
        <v>Palak Kapoor</v>
      </c>
      <c r="E1691" t="str">
        <v xml:space="preserve">Mumbai       </v>
      </c>
      <c r="F1691">
        <v>0</v>
      </c>
      <c r="G1691" t="s">
        <v>191</v>
      </c>
      <c r="H1691" t="str">
        <v>Puma Backpack</v>
      </c>
      <c r="I1691" t="str">
        <v>Bags</v>
      </c>
      <c r="J1691">
        <v>2</v>
      </c>
      <c r="K1691" s="6">
        <v>2799</v>
      </c>
      <c r="L1691" s="7">
        <f t="shared" si="52"/>
        <v>5598</v>
      </c>
      <c r="M1691">
        <v>0</v>
      </c>
      <c r="N1691" s="9">
        <v>0</v>
      </c>
      <c r="O1691" s="7">
        <f t="shared" si="53"/>
        <v>5598</v>
      </c>
    </row>
    <row r="1692" spans="1:15" x14ac:dyDescent="0.25">
      <c r="A1692" s="5">
        <v>43949</v>
      </c>
      <c r="B1692">
        <v>1691</v>
      </c>
      <c r="C1692">
        <v>6</v>
      </c>
      <c r="D1692" t="str">
        <v>Anjali Rao</v>
      </c>
      <c r="E1692" t="str">
        <v xml:space="preserve">Bhopal       </v>
      </c>
      <c r="F1692" t="s">
        <v>212</v>
      </c>
      <c r="G1692" t="s">
        <v>142</v>
      </c>
      <c r="H1692" t="str">
        <v>Samsung Galaxy S21</v>
      </c>
      <c r="I1692" t="str">
        <v>Electronics</v>
      </c>
      <c r="J1692">
        <v>1</v>
      </c>
      <c r="K1692" s="6">
        <v>69999</v>
      </c>
      <c r="L1692" s="7">
        <f t="shared" si="52"/>
        <v>69999</v>
      </c>
      <c r="M1692">
        <v>0.2</v>
      </c>
      <c r="N1692" s="9">
        <v>13999.800000000001</v>
      </c>
      <c r="O1692" s="7">
        <f t="shared" si="53"/>
        <v>69998.8</v>
      </c>
    </row>
    <row r="1693" spans="1:15" x14ac:dyDescent="0.25">
      <c r="A1693" s="5">
        <v>44523</v>
      </c>
      <c r="B1693">
        <v>1692</v>
      </c>
      <c r="C1693">
        <v>49</v>
      </c>
      <c r="D1693" t="str">
        <v>Viraj Patel</v>
      </c>
      <c r="E1693" t="str">
        <v xml:space="preserve">Lucknow      </v>
      </c>
      <c r="F1693">
        <v>0</v>
      </c>
      <c r="G1693" t="s">
        <v>194</v>
      </c>
      <c r="H1693" t="str">
        <v>American Tourister Suitcase</v>
      </c>
      <c r="I1693" t="str">
        <v>Bags</v>
      </c>
      <c r="J1693">
        <v>3</v>
      </c>
      <c r="K1693" s="6">
        <v>8999</v>
      </c>
      <c r="L1693" s="7">
        <f t="shared" si="52"/>
        <v>26997</v>
      </c>
      <c r="M1693">
        <v>0</v>
      </c>
      <c r="N1693" s="9">
        <v>0</v>
      </c>
      <c r="O1693" s="7">
        <f t="shared" si="53"/>
        <v>26997</v>
      </c>
    </row>
    <row r="1694" spans="1:15" x14ac:dyDescent="0.25">
      <c r="A1694" s="5">
        <v>44467</v>
      </c>
      <c r="B1694">
        <v>1693</v>
      </c>
      <c r="C1694">
        <v>36</v>
      </c>
      <c r="D1694" t="str">
        <v>Rishi Kulkarni</v>
      </c>
      <c r="E1694" t="str">
        <v>Visakhapatnam</v>
      </c>
      <c r="F1694">
        <v>0</v>
      </c>
      <c r="G1694" t="s">
        <v>198</v>
      </c>
      <c r="H1694" t="str">
        <v>L'Oreal Shampoo</v>
      </c>
      <c r="I1694" t="str">
        <v>Personal Care</v>
      </c>
      <c r="J1694">
        <v>2</v>
      </c>
      <c r="K1694" s="6">
        <v>699</v>
      </c>
      <c r="L1694" s="7">
        <f t="shared" si="52"/>
        <v>1398</v>
      </c>
      <c r="M1694">
        <v>0</v>
      </c>
      <c r="N1694" s="9">
        <v>0</v>
      </c>
      <c r="O1694" s="7">
        <f t="shared" si="53"/>
        <v>1398</v>
      </c>
    </row>
    <row r="1695" spans="1:15" x14ac:dyDescent="0.25">
      <c r="A1695" s="5">
        <v>44652</v>
      </c>
      <c r="B1695">
        <v>1694</v>
      </c>
      <c r="C1695">
        <v>20</v>
      </c>
      <c r="D1695" t="str">
        <v>Krishnan Menon</v>
      </c>
      <c r="E1695" t="str">
        <v xml:space="preserve">Chennai      </v>
      </c>
      <c r="F1695" t="s">
        <v>212</v>
      </c>
      <c r="G1695" t="s">
        <v>175</v>
      </c>
      <c r="H1695" t="str">
        <v>IFB Microwave Oven</v>
      </c>
      <c r="I1695" t="str">
        <v>Home Appliances</v>
      </c>
      <c r="J1695">
        <v>3</v>
      </c>
      <c r="K1695" s="6">
        <v>10499</v>
      </c>
      <c r="L1695" s="7">
        <f t="shared" si="52"/>
        <v>31497</v>
      </c>
      <c r="M1695">
        <v>0.2</v>
      </c>
      <c r="N1695" s="9">
        <v>6299.4000000000005</v>
      </c>
      <c r="O1695" s="7">
        <f t="shared" si="53"/>
        <v>31496.799999999999</v>
      </c>
    </row>
    <row r="1696" spans="1:15" x14ac:dyDescent="0.25">
      <c r="A1696" s="5">
        <v>45122</v>
      </c>
      <c r="B1696">
        <v>1695</v>
      </c>
      <c r="C1696">
        <v>8</v>
      </c>
      <c r="D1696" t="str">
        <v>Aryan Gupta</v>
      </c>
      <c r="E1696" t="str">
        <v xml:space="preserve">Mumbai       </v>
      </c>
      <c r="F1696" t="s">
        <v>227</v>
      </c>
      <c r="G1696" t="s">
        <v>142</v>
      </c>
      <c r="H1696" t="str">
        <v>Samsung Galaxy S21</v>
      </c>
      <c r="I1696" t="str">
        <v>Electronics</v>
      </c>
      <c r="J1696">
        <v>2</v>
      </c>
      <c r="K1696" s="6">
        <v>69999</v>
      </c>
      <c r="L1696" s="7">
        <f t="shared" si="52"/>
        <v>139998</v>
      </c>
      <c r="M1696">
        <v>0.5</v>
      </c>
      <c r="N1696" s="9">
        <v>69999</v>
      </c>
      <c r="O1696" s="7">
        <f t="shared" si="53"/>
        <v>139997.5</v>
      </c>
    </row>
    <row r="1697" spans="1:15" x14ac:dyDescent="0.25">
      <c r="A1697" s="5">
        <v>44337</v>
      </c>
      <c r="B1697">
        <v>1696</v>
      </c>
      <c r="C1697">
        <v>43</v>
      </c>
      <c r="D1697" t="str">
        <v>Siddharth Reddy</v>
      </c>
      <c r="E1697" t="str">
        <v xml:space="preserve">Pune         </v>
      </c>
      <c r="F1697" t="s">
        <v>212</v>
      </c>
      <c r="G1697" t="s">
        <v>166</v>
      </c>
      <c r="H1697" t="str">
        <v>Raymond Suit</v>
      </c>
      <c r="I1697" t="str">
        <v>Clothing</v>
      </c>
      <c r="J1697">
        <v>3</v>
      </c>
      <c r="K1697" s="6">
        <v>15999</v>
      </c>
      <c r="L1697" s="7">
        <f t="shared" si="52"/>
        <v>47997</v>
      </c>
      <c r="M1697">
        <v>0.2</v>
      </c>
      <c r="N1697" s="9">
        <v>9599.4</v>
      </c>
      <c r="O1697" s="7">
        <f t="shared" si="53"/>
        <v>47996.800000000003</v>
      </c>
    </row>
    <row r="1698" spans="1:15" x14ac:dyDescent="0.25">
      <c r="A1698" s="5">
        <v>43865</v>
      </c>
      <c r="B1698">
        <v>1697</v>
      </c>
      <c r="C1698">
        <v>31</v>
      </c>
      <c r="D1698" t="str">
        <v>Prachi Yadav</v>
      </c>
      <c r="E1698" t="str">
        <v xml:space="preserve">Kanpur       </v>
      </c>
      <c r="F1698">
        <v>0</v>
      </c>
      <c r="G1698" t="s">
        <v>194</v>
      </c>
      <c r="H1698" t="str">
        <v>American Tourister Suitcase</v>
      </c>
      <c r="I1698" t="str">
        <v>Bags</v>
      </c>
      <c r="J1698">
        <v>2</v>
      </c>
      <c r="K1698" s="6">
        <v>8999</v>
      </c>
      <c r="L1698" s="7">
        <f t="shared" si="52"/>
        <v>17998</v>
      </c>
      <c r="M1698">
        <v>0</v>
      </c>
      <c r="N1698" s="9">
        <v>0</v>
      </c>
      <c r="O1698" s="7">
        <f t="shared" si="53"/>
        <v>17998</v>
      </c>
    </row>
    <row r="1699" spans="1:15" x14ac:dyDescent="0.25">
      <c r="A1699" s="5">
        <v>44674</v>
      </c>
      <c r="B1699">
        <v>1698</v>
      </c>
      <c r="C1699">
        <v>9</v>
      </c>
      <c r="D1699" t="str">
        <v>Avni Iyer</v>
      </c>
      <c r="E1699" t="str">
        <v xml:space="preserve">Kanpur       </v>
      </c>
      <c r="F1699" t="s">
        <v>212</v>
      </c>
      <c r="G1699" t="s">
        <v>157</v>
      </c>
      <c r="H1699" t="str">
        <v>Levi's Denim Jeans</v>
      </c>
      <c r="I1699" t="str">
        <v>Clothing</v>
      </c>
      <c r="J1699">
        <v>3</v>
      </c>
      <c r="K1699" s="6">
        <v>3499</v>
      </c>
      <c r="L1699" s="7">
        <f t="shared" si="52"/>
        <v>10497</v>
      </c>
      <c r="M1699">
        <v>0.2</v>
      </c>
      <c r="N1699" s="9">
        <v>2099.4</v>
      </c>
      <c r="O1699" s="7">
        <f t="shared" si="53"/>
        <v>10496.8</v>
      </c>
    </row>
    <row r="1700" spans="1:15" x14ac:dyDescent="0.25">
      <c r="A1700" s="5">
        <v>43979</v>
      </c>
      <c r="B1700">
        <v>1699</v>
      </c>
      <c r="C1700">
        <v>17</v>
      </c>
      <c r="D1700" t="str">
        <v>Kajal Bhatt</v>
      </c>
      <c r="E1700" t="str">
        <v xml:space="preserve">Delhi        </v>
      </c>
      <c r="F1700" t="s">
        <v>212</v>
      </c>
      <c r="G1700" t="s">
        <v>189</v>
      </c>
      <c r="H1700" t="str">
        <v>Milton Thermos Flask</v>
      </c>
      <c r="I1700" t="str">
        <v>Kitchenware</v>
      </c>
      <c r="J1700">
        <v>2</v>
      </c>
      <c r="K1700" s="6">
        <v>1499</v>
      </c>
      <c r="L1700" s="7">
        <f t="shared" si="52"/>
        <v>2998</v>
      </c>
      <c r="M1700">
        <v>0.2</v>
      </c>
      <c r="N1700" s="9">
        <v>599.6</v>
      </c>
      <c r="O1700" s="7">
        <f t="shared" si="53"/>
        <v>2997.8</v>
      </c>
    </row>
    <row r="1701" spans="1:15" x14ac:dyDescent="0.25">
      <c r="A1701" s="5">
        <v>45204</v>
      </c>
      <c r="B1701">
        <v>1700</v>
      </c>
      <c r="C1701">
        <v>21</v>
      </c>
      <c r="D1701" t="str">
        <v>Lavanya Jain</v>
      </c>
      <c r="E1701" t="str">
        <v xml:space="preserve">Indore       </v>
      </c>
      <c r="F1701">
        <v>0</v>
      </c>
      <c r="G1701" t="s">
        <v>139</v>
      </c>
      <c r="H1701" t="str">
        <v>Apple iPhone 14</v>
      </c>
      <c r="I1701" t="str">
        <v>Electronics</v>
      </c>
      <c r="J1701">
        <v>2</v>
      </c>
      <c r="K1701" s="6">
        <v>79999</v>
      </c>
      <c r="L1701" s="7">
        <f t="shared" si="52"/>
        <v>159998</v>
      </c>
      <c r="M1701">
        <v>0</v>
      </c>
      <c r="N1701" s="9">
        <v>0</v>
      </c>
      <c r="O1701" s="7">
        <f t="shared" si="53"/>
        <v>159998</v>
      </c>
    </row>
    <row r="1702" spans="1:15" x14ac:dyDescent="0.25">
      <c r="A1702" s="5">
        <v>45233</v>
      </c>
      <c r="B1702">
        <v>1701</v>
      </c>
      <c r="C1702">
        <v>28</v>
      </c>
      <c r="D1702" t="str">
        <v>Nikhil Khanna</v>
      </c>
      <c r="E1702" t="str">
        <v xml:space="preserve">Indore       </v>
      </c>
      <c r="F1702">
        <v>0</v>
      </c>
      <c r="G1702" t="s">
        <v>173</v>
      </c>
      <c r="H1702" t="str">
        <v>LG Washing Machine</v>
      </c>
      <c r="I1702" t="str">
        <v>Home Appliances</v>
      </c>
      <c r="J1702">
        <v>3</v>
      </c>
      <c r="K1702" s="6">
        <v>24999</v>
      </c>
      <c r="L1702" s="7">
        <f t="shared" si="52"/>
        <v>74997</v>
      </c>
      <c r="M1702">
        <v>0</v>
      </c>
      <c r="N1702" s="9">
        <v>0</v>
      </c>
      <c r="O1702" s="7">
        <f t="shared" si="53"/>
        <v>74997</v>
      </c>
    </row>
    <row r="1703" spans="1:15" x14ac:dyDescent="0.25">
      <c r="A1703" s="5">
        <v>44638</v>
      </c>
      <c r="B1703">
        <v>1702</v>
      </c>
      <c r="C1703">
        <v>45</v>
      </c>
      <c r="D1703" t="str">
        <v>Sneha Sharma</v>
      </c>
      <c r="E1703" t="str">
        <v xml:space="preserve">Jaipur       </v>
      </c>
      <c r="F1703">
        <v>0</v>
      </c>
      <c r="G1703" t="s">
        <v>205</v>
      </c>
      <c r="H1703" t="str">
        <v>Nivea Body Lotion</v>
      </c>
      <c r="I1703" t="str">
        <v>Personal Care</v>
      </c>
      <c r="J1703">
        <v>2</v>
      </c>
      <c r="K1703" s="6">
        <v>399</v>
      </c>
      <c r="L1703" s="7">
        <f t="shared" si="52"/>
        <v>798</v>
      </c>
      <c r="M1703">
        <v>0</v>
      </c>
      <c r="N1703" s="9">
        <v>0</v>
      </c>
      <c r="O1703" s="7">
        <f t="shared" si="53"/>
        <v>798</v>
      </c>
    </row>
    <row r="1704" spans="1:15" x14ac:dyDescent="0.25">
      <c r="A1704" s="5">
        <v>44486</v>
      </c>
      <c r="B1704">
        <v>1703</v>
      </c>
      <c r="C1704">
        <v>21</v>
      </c>
      <c r="D1704" t="str">
        <v>Lavanya Jain</v>
      </c>
      <c r="E1704" t="str">
        <v xml:space="preserve">Indore       </v>
      </c>
      <c r="F1704">
        <v>0</v>
      </c>
      <c r="G1704" t="s">
        <v>173</v>
      </c>
      <c r="H1704" t="str">
        <v>LG Washing Machine</v>
      </c>
      <c r="I1704" t="str">
        <v>Home Appliances</v>
      </c>
      <c r="J1704">
        <v>2</v>
      </c>
      <c r="K1704" s="6">
        <v>24999</v>
      </c>
      <c r="L1704" s="7">
        <f t="shared" si="52"/>
        <v>49998</v>
      </c>
      <c r="M1704">
        <v>0</v>
      </c>
      <c r="N1704" s="9">
        <v>0</v>
      </c>
      <c r="O1704" s="7">
        <f t="shared" si="53"/>
        <v>49998</v>
      </c>
    </row>
    <row r="1705" spans="1:15" x14ac:dyDescent="0.25">
      <c r="A1705" s="5">
        <v>45076</v>
      </c>
      <c r="B1705">
        <v>1704</v>
      </c>
      <c r="C1705">
        <v>5</v>
      </c>
      <c r="D1705" t="str">
        <v>Aniket Sharma</v>
      </c>
      <c r="E1705" t="str">
        <v xml:space="preserve">Indore       </v>
      </c>
      <c r="F1705" t="s">
        <v>212</v>
      </c>
      <c r="G1705" t="s">
        <v>177</v>
      </c>
      <c r="H1705" t="str">
        <v>Prestige Pressure Cooker</v>
      </c>
      <c r="I1705" t="str">
        <v>Home Appliances</v>
      </c>
      <c r="J1705">
        <v>3</v>
      </c>
      <c r="K1705" s="6">
        <v>2299</v>
      </c>
      <c r="L1705" s="7">
        <f t="shared" si="52"/>
        <v>6897</v>
      </c>
      <c r="M1705">
        <v>0.2</v>
      </c>
      <c r="N1705" s="9">
        <v>1379.4</v>
      </c>
      <c r="O1705" s="7">
        <f t="shared" si="53"/>
        <v>6896.8</v>
      </c>
    </row>
    <row r="1706" spans="1:15" x14ac:dyDescent="0.25">
      <c r="A1706" s="5">
        <v>44886</v>
      </c>
      <c r="B1706">
        <v>1705</v>
      </c>
      <c r="C1706">
        <v>41</v>
      </c>
      <c r="D1706" t="str">
        <v>Sanjay Mathew</v>
      </c>
      <c r="E1706" t="str">
        <v xml:space="preserve">Nagpur       </v>
      </c>
      <c r="F1706">
        <v>0</v>
      </c>
      <c r="G1706" t="s">
        <v>203</v>
      </c>
      <c r="H1706" t="str">
        <v>Colgate Toothpaste</v>
      </c>
      <c r="I1706" t="str">
        <v>Personal Care</v>
      </c>
      <c r="J1706">
        <v>3</v>
      </c>
      <c r="K1706" s="6">
        <v>99</v>
      </c>
      <c r="L1706" s="7">
        <f t="shared" si="52"/>
        <v>297</v>
      </c>
      <c r="M1706">
        <v>0</v>
      </c>
      <c r="N1706" s="9">
        <v>0</v>
      </c>
      <c r="O1706" s="7">
        <f t="shared" si="53"/>
        <v>297</v>
      </c>
    </row>
    <row r="1707" spans="1:15" x14ac:dyDescent="0.25">
      <c r="A1707" s="5">
        <v>43877</v>
      </c>
      <c r="B1707">
        <v>1706</v>
      </c>
      <c r="C1707">
        <v>31</v>
      </c>
      <c r="D1707" t="str">
        <v>Prachi Yadav</v>
      </c>
      <c r="E1707" t="str">
        <v xml:space="preserve">Kanpur       </v>
      </c>
      <c r="F1707">
        <v>0</v>
      </c>
      <c r="G1707" t="s">
        <v>166</v>
      </c>
      <c r="H1707" t="str">
        <v>Raymond Suit</v>
      </c>
      <c r="I1707" t="str">
        <v>Clothing</v>
      </c>
      <c r="J1707">
        <v>3</v>
      </c>
      <c r="K1707" s="6">
        <v>15999</v>
      </c>
      <c r="L1707" s="7">
        <f t="shared" si="52"/>
        <v>47997</v>
      </c>
      <c r="M1707">
        <v>0</v>
      </c>
      <c r="N1707" s="9">
        <v>0</v>
      </c>
      <c r="O1707" s="7">
        <f t="shared" si="53"/>
        <v>47997</v>
      </c>
    </row>
    <row r="1708" spans="1:15" x14ac:dyDescent="0.25">
      <c r="A1708" s="5">
        <v>44868</v>
      </c>
      <c r="B1708">
        <v>1707</v>
      </c>
      <c r="C1708">
        <v>22</v>
      </c>
      <c r="D1708" t="str">
        <v>Manish Dubey</v>
      </c>
      <c r="E1708" t="str">
        <v xml:space="preserve">Bangalore    </v>
      </c>
      <c r="F1708">
        <v>0</v>
      </c>
      <c r="G1708" t="s">
        <v>153</v>
      </c>
      <c r="H1708" t="str">
        <v>Adidas Sneakers</v>
      </c>
      <c r="I1708" t="str">
        <v>Footwear</v>
      </c>
      <c r="J1708">
        <v>3</v>
      </c>
      <c r="K1708" s="6">
        <v>6999</v>
      </c>
      <c r="L1708" s="7">
        <f t="shared" si="52"/>
        <v>20997</v>
      </c>
      <c r="M1708">
        <v>0</v>
      </c>
      <c r="N1708" s="9">
        <v>0</v>
      </c>
      <c r="O1708" s="7">
        <f t="shared" si="53"/>
        <v>20997</v>
      </c>
    </row>
    <row r="1709" spans="1:15" x14ac:dyDescent="0.25">
      <c r="A1709" s="5">
        <v>44220</v>
      </c>
      <c r="B1709">
        <v>1708</v>
      </c>
      <c r="C1709">
        <v>41</v>
      </c>
      <c r="D1709" t="str">
        <v>Sanjay Mathew</v>
      </c>
      <c r="E1709" t="str">
        <v xml:space="preserve">Nagpur       </v>
      </c>
      <c r="F1709">
        <v>0</v>
      </c>
      <c r="G1709" t="s">
        <v>179</v>
      </c>
      <c r="H1709" t="str">
        <v>Titan Wrist Watch</v>
      </c>
      <c r="I1709" t="str">
        <v>Accessories</v>
      </c>
      <c r="J1709">
        <v>1</v>
      </c>
      <c r="K1709" s="6">
        <v>5999</v>
      </c>
      <c r="L1709" s="7">
        <f t="shared" si="52"/>
        <v>5999</v>
      </c>
      <c r="M1709">
        <v>0</v>
      </c>
      <c r="N1709" s="9">
        <v>0</v>
      </c>
      <c r="O1709" s="7">
        <f t="shared" si="53"/>
        <v>5999</v>
      </c>
    </row>
    <row r="1710" spans="1:15" x14ac:dyDescent="0.25">
      <c r="A1710" s="5">
        <v>44592</v>
      </c>
      <c r="B1710">
        <v>1709</v>
      </c>
      <c r="C1710">
        <v>49</v>
      </c>
      <c r="D1710" t="str">
        <v>Viraj Patel</v>
      </c>
      <c r="E1710" t="str">
        <v xml:space="preserve">Lucknow      </v>
      </c>
      <c r="F1710">
        <v>0</v>
      </c>
      <c r="G1710" t="s">
        <v>184</v>
      </c>
      <c r="H1710" t="str">
        <v>Tupperware Lunch Box</v>
      </c>
      <c r="I1710" t="str">
        <v>Kitchenware</v>
      </c>
      <c r="J1710">
        <v>1</v>
      </c>
      <c r="K1710" s="6">
        <v>1299</v>
      </c>
      <c r="L1710" s="7">
        <f t="shared" si="52"/>
        <v>1299</v>
      </c>
      <c r="M1710">
        <v>0</v>
      </c>
      <c r="N1710" s="9">
        <v>0</v>
      </c>
      <c r="O1710" s="7">
        <f t="shared" si="53"/>
        <v>1299</v>
      </c>
    </row>
    <row r="1711" spans="1:15" x14ac:dyDescent="0.25">
      <c r="A1711" s="5">
        <v>44880</v>
      </c>
      <c r="B1711">
        <v>1710</v>
      </c>
      <c r="C1711">
        <v>13</v>
      </c>
      <c r="D1711" t="str">
        <v>Isha Reddy</v>
      </c>
      <c r="E1711" t="str">
        <v xml:space="preserve">Bhopal       </v>
      </c>
      <c r="F1711">
        <v>0</v>
      </c>
      <c r="G1711" t="s">
        <v>191</v>
      </c>
      <c r="H1711" t="str">
        <v>Puma Backpack</v>
      </c>
      <c r="I1711" t="str">
        <v>Bags</v>
      </c>
      <c r="J1711">
        <v>2</v>
      </c>
      <c r="K1711" s="6">
        <v>2799</v>
      </c>
      <c r="L1711" s="7">
        <f t="shared" si="52"/>
        <v>5598</v>
      </c>
      <c r="M1711">
        <v>0</v>
      </c>
      <c r="N1711" s="9">
        <v>0</v>
      </c>
      <c r="O1711" s="7">
        <f t="shared" si="53"/>
        <v>5598</v>
      </c>
    </row>
    <row r="1712" spans="1:15" x14ac:dyDescent="0.25">
      <c r="A1712" s="5">
        <v>44560</v>
      </c>
      <c r="B1712">
        <v>1711</v>
      </c>
      <c r="C1712">
        <v>1</v>
      </c>
      <c r="D1712" t="str">
        <v>Aarav Singh</v>
      </c>
      <c r="E1712" t="str">
        <v xml:space="preserve">Nagpur       </v>
      </c>
      <c r="F1712">
        <v>0</v>
      </c>
      <c r="G1712" t="s">
        <v>182</v>
      </c>
      <c r="H1712" t="str">
        <v>Fossil Smartwatch</v>
      </c>
      <c r="I1712" t="str">
        <v>Accessories</v>
      </c>
      <c r="J1712">
        <v>1</v>
      </c>
      <c r="K1712" s="6">
        <v>12999</v>
      </c>
      <c r="L1712" s="7">
        <f t="shared" si="52"/>
        <v>12999</v>
      </c>
      <c r="M1712">
        <v>0</v>
      </c>
      <c r="N1712" s="9">
        <v>0</v>
      </c>
      <c r="O1712" s="7">
        <f t="shared" si="53"/>
        <v>12999</v>
      </c>
    </row>
    <row r="1713" spans="1:15" x14ac:dyDescent="0.25">
      <c r="A1713" s="5">
        <v>43969</v>
      </c>
      <c r="B1713">
        <v>1712</v>
      </c>
      <c r="C1713">
        <v>17</v>
      </c>
      <c r="D1713" t="str">
        <v>Kajal Bhatt</v>
      </c>
      <c r="E1713" t="str">
        <v xml:space="preserve">Delhi        </v>
      </c>
      <c r="F1713" t="s">
        <v>212</v>
      </c>
      <c r="G1713" t="s">
        <v>148</v>
      </c>
      <c r="H1713" t="str">
        <v>Apple MacBook Air</v>
      </c>
      <c r="I1713" t="str">
        <v>Electronics</v>
      </c>
      <c r="J1713">
        <v>3</v>
      </c>
      <c r="K1713" s="6">
        <v>92499</v>
      </c>
      <c r="L1713" s="7">
        <f t="shared" si="52"/>
        <v>277497</v>
      </c>
      <c r="M1713">
        <v>0.2</v>
      </c>
      <c r="N1713" s="9">
        <v>55499.4</v>
      </c>
      <c r="O1713" s="7">
        <f t="shared" si="53"/>
        <v>277496.8</v>
      </c>
    </row>
    <row r="1714" spans="1:15" x14ac:dyDescent="0.25">
      <c r="A1714" s="5">
        <v>44946</v>
      </c>
      <c r="B1714">
        <v>1713</v>
      </c>
      <c r="C1714">
        <v>6</v>
      </c>
      <c r="D1714" t="str">
        <v>Anjali Rao</v>
      </c>
      <c r="E1714" t="str">
        <v xml:space="preserve">Bhopal       </v>
      </c>
      <c r="F1714">
        <v>0</v>
      </c>
      <c r="G1714" t="s">
        <v>168</v>
      </c>
      <c r="H1714" t="str">
        <v>Bajaj Mixer Grinder</v>
      </c>
      <c r="I1714" t="str">
        <v>Home Appliances</v>
      </c>
      <c r="J1714">
        <v>2</v>
      </c>
      <c r="K1714" s="6">
        <v>4999</v>
      </c>
      <c r="L1714" s="7">
        <f t="shared" si="52"/>
        <v>9998</v>
      </c>
      <c r="M1714">
        <v>0</v>
      </c>
      <c r="N1714" s="9">
        <v>0</v>
      </c>
      <c r="O1714" s="7">
        <f t="shared" si="53"/>
        <v>9998</v>
      </c>
    </row>
    <row r="1715" spans="1:15" x14ac:dyDescent="0.25">
      <c r="A1715" s="5">
        <v>44720</v>
      </c>
      <c r="B1715">
        <v>1714</v>
      </c>
      <c r="C1715">
        <v>35</v>
      </c>
      <c r="D1715" t="str">
        <v>Rhea Bakshi</v>
      </c>
      <c r="E1715" t="str">
        <v xml:space="preserve">Kanpur       </v>
      </c>
      <c r="F1715">
        <v>0</v>
      </c>
      <c r="G1715" t="s">
        <v>187</v>
      </c>
      <c r="H1715" t="str">
        <v>Borosil Glass Set</v>
      </c>
      <c r="I1715" t="str">
        <v>Kitchenware</v>
      </c>
      <c r="J1715">
        <v>2</v>
      </c>
      <c r="K1715" s="6">
        <v>1999</v>
      </c>
      <c r="L1715" s="7">
        <f t="shared" si="52"/>
        <v>3998</v>
      </c>
      <c r="M1715">
        <v>0</v>
      </c>
      <c r="N1715" s="9">
        <v>0</v>
      </c>
      <c r="O1715" s="7">
        <f t="shared" si="53"/>
        <v>3998</v>
      </c>
    </row>
    <row r="1716" spans="1:15" x14ac:dyDescent="0.25">
      <c r="A1716" s="5">
        <v>44159</v>
      </c>
      <c r="B1716">
        <v>1715</v>
      </c>
      <c r="C1716">
        <v>20</v>
      </c>
      <c r="D1716" t="str">
        <v>Krishnan Menon</v>
      </c>
      <c r="E1716" t="str">
        <v xml:space="preserve">Chennai      </v>
      </c>
      <c r="F1716">
        <v>0</v>
      </c>
      <c r="G1716" t="s">
        <v>160</v>
      </c>
      <c r="H1716" t="str">
        <v>Zara Casual Shirt</v>
      </c>
      <c r="I1716" t="str">
        <v>Clothing</v>
      </c>
      <c r="J1716">
        <v>3</v>
      </c>
      <c r="K1716" s="6">
        <v>2199</v>
      </c>
      <c r="L1716" s="7">
        <f t="shared" si="52"/>
        <v>6597</v>
      </c>
      <c r="M1716">
        <v>0</v>
      </c>
      <c r="N1716" s="9">
        <v>0</v>
      </c>
      <c r="O1716" s="7">
        <f t="shared" si="53"/>
        <v>6597</v>
      </c>
    </row>
    <row r="1717" spans="1:15" x14ac:dyDescent="0.25">
      <c r="A1717" s="5">
        <v>44544</v>
      </c>
      <c r="B1717">
        <v>1716</v>
      </c>
      <c r="C1717">
        <v>30</v>
      </c>
      <c r="D1717" t="str">
        <v>Pooja Chatterjee</v>
      </c>
      <c r="E1717" t="str">
        <v xml:space="preserve">Patna        </v>
      </c>
      <c r="F1717">
        <v>0</v>
      </c>
      <c r="G1717" t="s">
        <v>148</v>
      </c>
      <c r="H1717" t="str">
        <v>Apple MacBook Air</v>
      </c>
      <c r="I1717" t="str">
        <v>Electronics</v>
      </c>
      <c r="J1717">
        <v>1</v>
      </c>
      <c r="K1717" s="6">
        <v>92499</v>
      </c>
      <c r="L1717" s="7">
        <f t="shared" si="52"/>
        <v>92499</v>
      </c>
      <c r="M1717">
        <v>0</v>
      </c>
      <c r="N1717" s="9">
        <v>0</v>
      </c>
      <c r="O1717" s="7">
        <f t="shared" si="53"/>
        <v>92499</v>
      </c>
    </row>
    <row r="1718" spans="1:15" x14ac:dyDescent="0.25">
      <c r="A1718" s="5">
        <v>44302</v>
      </c>
      <c r="B1718">
        <v>1717</v>
      </c>
      <c r="C1718">
        <v>24</v>
      </c>
      <c r="D1718" t="str">
        <v>Mohit Aggarwal</v>
      </c>
      <c r="E1718" t="str">
        <v xml:space="preserve">Patna        </v>
      </c>
      <c r="F1718" t="s">
        <v>212</v>
      </c>
      <c r="G1718" t="s">
        <v>157</v>
      </c>
      <c r="H1718" t="str">
        <v>Levi's Denim Jeans</v>
      </c>
      <c r="I1718" t="str">
        <v>Clothing</v>
      </c>
      <c r="J1718">
        <v>3</v>
      </c>
      <c r="K1718" s="6">
        <v>3499</v>
      </c>
      <c r="L1718" s="7">
        <f t="shared" si="52"/>
        <v>10497</v>
      </c>
      <c r="M1718">
        <v>0.2</v>
      </c>
      <c r="N1718" s="9">
        <v>2099.4</v>
      </c>
      <c r="O1718" s="7">
        <f t="shared" si="53"/>
        <v>10496.8</v>
      </c>
    </row>
    <row r="1719" spans="1:15" x14ac:dyDescent="0.25">
      <c r="A1719" s="5">
        <v>45211</v>
      </c>
      <c r="B1719">
        <v>1718</v>
      </c>
      <c r="C1719">
        <v>21</v>
      </c>
      <c r="D1719" t="str">
        <v>Lavanya Jain</v>
      </c>
      <c r="E1719" t="str">
        <v xml:space="preserve">Indore       </v>
      </c>
      <c r="F1719">
        <v>0</v>
      </c>
      <c r="G1719" t="s">
        <v>162</v>
      </c>
      <c r="H1719" t="str">
        <v>H&amp;M T-Shirt</v>
      </c>
      <c r="I1719" t="str">
        <v>Clothing</v>
      </c>
      <c r="J1719">
        <v>3</v>
      </c>
      <c r="K1719" s="6">
        <v>1499</v>
      </c>
      <c r="L1719" s="7">
        <f t="shared" si="52"/>
        <v>4497</v>
      </c>
      <c r="M1719">
        <v>0</v>
      </c>
      <c r="N1719" s="9">
        <v>0</v>
      </c>
      <c r="O1719" s="7">
        <f t="shared" si="53"/>
        <v>4497</v>
      </c>
    </row>
    <row r="1720" spans="1:15" x14ac:dyDescent="0.25">
      <c r="A1720" s="5">
        <v>45157</v>
      </c>
      <c r="B1720">
        <v>1719</v>
      </c>
      <c r="C1720">
        <v>28</v>
      </c>
      <c r="D1720" t="str">
        <v>Nikhil Khanna</v>
      </c>
      <c r="E1720" t="str">
        <v xml:space="preserve">Indore       </v>
      </c>
      <c r="F1720">
        <v>0</v>
      </c>
      <c r="G1720" t="s">
        <v>160</v>
      </c>
      <c r="H1720" t="str">
        <v>Zara Casual Shirt</v>
      </c>
      <c r="I1720" t="str">
        <v>Clothing</v>
      </c>
      <c r="J1720">
        <v>2</v>
      </c>
      <c r="K1720" s="6">
        <v>2199</v>
      </c>
      <c r="L1720" s="7">
        <f t="shared" si="52"/>
        <v>4398</v>
      </c>
      <c r="M1720">
        <v>0</v>
      </c>
      <c r="N1720" s="9">
        <v>0</v>
      </c>
      <c r="O1720" s="7">
        <f t="shared" si="53"/>
        <v>4398</v>
      </c>
    </row>
    <row r="1721" spans="1:15" x14ac:dyDescent="0.25">
      <c r="A1721" s="5">
        <v>44262</v>
      </c>
      <c r="B1721">
        <v>1720</v>
      </c>
      <c r="C1721">
        <v>19</v>
      </c>
      <c r="D1721" t="str">
        <v>Kavya Mishra</v>
      </c>
      <c r="E1721" t="str">
        <v xml:space="preserve">Indore       </v>
      </c>
      <c r="F1721">
        <v>0</v>
      </c>
      <c r="G1721" t="s">
        <v>205</v>
      </c>
      <c r="H1721" t="str">
        <v>Nivea Body Lotion</v>
      </c>
      <c r="I1721" t="str">
        <v>Personal Care</v>
      </c>
      <c r="J1721">
        <v>2</v>
      </c>
      <c r="K1721" s="6">
        <v>399</v>
      </c>
      <c r="L1721" s="7">
        <f t="shared" si="52"/>
        <v>798</v>
      </c>
      <c r="M1721">
        <v>0</v>
      </c>
      <c r="N1721" s="9">
        <v>0</v>
      </c>
      <c r="O1721" s="7">
        <f t="shared" si="53"/>
        <v>798</v>
      </c>
    </row>
    <row r="1722" spans="1:15" x14ac:dyDescent="0.25">
      <c r="A1722" s="5">
        <v>44722</v>
      </c>
      <c r="B1722">
        <v>1721</v>
      </c>
      <c r="C1722">
        <v>49</v>
      </c>
      <c r="D1722" t="str">
        <v>Viraj Patel</v>
      </c>
      <c r="E1722" t="str">
        <v xml:space="preserve">Lucknow      </v>
      </c>
      <c r="F1722">
        <v>0</v>
      </c>
      <c r="G1722" t="s">
        <v>164</v>
      </c>
      <c r="H1722" t="str">
        <v>FabIndia Kurta</v>
      </c>
      <c r="I1722" t="str">
        <v>Clothing</v>
      </c>
      <c r="J1722">
        <v>2</v>
      </c>
      <c r="K1722" s="6">
        <v>2999</v>
      </c>
      <c r="L1722" s="7">
        <f t="shared" si="52"/>
        <v>5998</v>
      </c>
      <c r="M1722">
        <v>0</v>
      </c>
      <c r="N1722" s="9">
        <v>0</v>
      </c>
      <c r="O1722" s="7">
        <f t="shared" si="53"/>
        <v>5998</v>
      </c>
    </row>
    <row r="1723" spans="1:15" x14ac:dyDescent="0.25">
      <c r="A1723" s="5">
        <v>44651</v>
      </c>
      <c r="B1723">
        <v>1722</v>
      </c>
      <c r="C1723">
        <v>21</v>
      </c>
      <c r="D1723" t="str">
        <v>Lavanya Jain</v>
      </c>
      <c r="E1723" t="str">
        <v xml:space="preserve">Indore       </v>
      </c>
      <c r="F1723">
        <v>0</v>
      </c>
      <c r="G1723" t="s">
        <v>166</v>
      </c>
      <c r="H1723" t="str">
        <v>Raymond Suit</v>
      </c>
      <c r="I1723" t="str">
        <v>Clothing</v>
      </c>
      <c r="J1723">
        <v>2</v>
      </c>
      <c r="K1723" s="6">
        <v>15999</v>
      </c>
      <c r="L1723" s="7">
        <f t="shared" si="52"/>
        <v>31998</v>
      </c>
      <c r="M1723">
        <v>0</v>
      </c>
      <c r="N1723" s="9">
        <v>0</v>
      </c>
      <c r="O1723" s="7">
        <f t="shared" si="53"/>
        <v>31998</v>
      </c>
    </row>
    <row r="1724" spans="1:15" x14ac:dyDescent="0.25">
      <c r="A1724" s="5">
        <v>45221</v>
      </c>
      <c r="B1724">
        <v>1723</v>
      </c>
      <c r="C1724">
        <v>5</v>
      </c>
      <c r="D1724" t="str">
        <v>Aniket Sharma</v>
      </c>
      <c r="E1724" t="str">
        <v xml:space="preserve">Indore       </v>
      </c>
      <c r="F1724">
        <v>0</v>
      </c>
      <c r="G1724" t="s">
        <v>157</v>
      </c>
      <c r="H1724" t="str">
        <v>Levi's Denim Jeans</v>
      </c>
      <c r="I1724" t="str">
        <v>Clothing</v>
      </c>
      <c r="J1724">
        <v>3</v>
      </c>
      <c r="K1724" s="6">
        <v>3499</v>
      </c>
      <c r="L1724" s="7">
        <f t="shared" si="52"/>
        <v>10497</v>
      </c>
      <c r="M1724">
        <v>0</v>
      </c>
      <c r="N1724" s="9">
        <v>0</v>
      </c>
      <c r="O1724" s="7">
        <f t="shared" si="53"/>
        <v>10497</v>
      </c>
    </row>
    <row r="1725" spans="1:15" x14ac:dyDescent="0.25">
      <c r="A1725" s="5">
        <v>44692</v>
      </c>
      <c r="B1725">
        <v>1724</v>
      </c>
      <c r="C1725">
        <v>32</v>
      </c>
      <c r="D1725" t="str">
        <v>Priya Arora</v>
      </c>
      <c r="E1725" t="str">
        <v xml:space="preserve">Kolkata      </v>
      </c>
      <c r="F1725" t="s">
        <v>212</v>
      </c>
      <c r="G1725" t="s">
        <v>177</v>
      </c>
      <c r="H1725" t="str">
        <v>Prestige Pressure Cooker</v>
      </c>
      <c r="I1725" t="str">
        <v>Home Appliances</v>
      </c>
      <c r="J1725">
        <v>2</v>
      </c>
      <c r="K1725" s="6">
        <v>2299</v>
      </c>
      <c r="L1725" s="7">
        <f t="shared" si="52"/>
        <v>4598</v>
      </c>
      <c r="M1725">
        <v>0.2</v>
      </c>
      <c r="N1725" s="9">
        <v>919.6</v>
      </c>
      <c r="O1725" s="7">
        <f t="shared" si="53"/>
        <v>4597.8</v>
      </c>
    </row>
    <row r="1726" spans="1:15" x14ac:dyDescent="0.25">
      <c r="A1726" s="5">
        <v>44096</v>
      </c>
      <c r="B1726">
        <v>1725</v>
      </c>
      <c r="C1726">
        <v>25</v>
      </c>
      <c r="D1726" t="str">
        <v>Naina Chauhan</v>
      </c>
      <c r="E1726" t="str">
        <v xml:space="preserve">Kanpur       </v>
      </c>
      <c r="F1726">
        <v>0</v>
      </c>
      <c r="G1726" t="s">
        <v>201</v>
      </c>
      <c r="H1726" t="str">
        <v>Dove Soap Pack</v>
      </c>
      <c r="I1726" t="str">
        <v>Personal Care</v>
      </c>
      <c r="J1726">
        <v>3</v>
      </c>
      <c r="K1726" s="6">
        <v>349</v>
      </c>
      <c r="L1726" s="7">
        <f t="shared" si="52"/>
        <v>1047</v>
      </c>
      <c r="M1726">
        <v>0</v>
      </c>
      <c r="N1726" s="9">
        <v>0</v>
      </c>
      <c r="O1726" s="7">
        <f t="shared" si="53"/>
        <v>1047</v>
      </c>
    </row>
    <row r="1727" spans="1:15" x14ac:dyDescent="0.25">
      <c r="A1727" s="5">
        <v>44847</v>
      </c>
      <c r="B1727">
        <v>1726</v>
      </c>
      <c r="C1727">
        <v>27</v>
      </c>
      <c r="D1727" t="str">
        <v>Nikita Ahuja</v>
      </c>
      <c r="E1727" t="str">
        <v xml:space="preserve">Mumbai       </v>
      </c>
      <c r="F1727">
        <v>0</v>
      </c>
      <c r="G1727" t="s">
        <v>162</v>
      </c>
      <c r="H1727" t="str">
        <v>H&amp;M T-Shirt</v>
      </c>
      <c r="I1727" t="str">
        <v>Clothing</v>
      </c>
      <c r="J1727">
        <v>2</v>
      </c>
      <c r="K1727" s="6">
        <v>1499</v>
      </c>
      <c r="L1727" s="7">
        <f t="shared" si="52"/>
        <v>2998</v>
      </c>
      <c r="M1727">
        <v>0</v>
      </c>
      <c r="N1727" s="9">
        <v>0</v>
      </c>
      <c r="O1727" s="7">
        <f t="shared" si="53"/>
        <v>2998</v>
      </c>
    </row>
    <row r="1728" spans="1:15" x14ac:dyDescent="0.25">
      <c r="A1728" s="5">
        <v>44224</v>
      </c>
      <c r="B1728">
        <v>1727</v>
      </c>
      <c r="C1728">
        <v>47</v>
      </c>
      <c r="D1728" t="str">
        <v>Tanya Singh</v>
      </c>
      <c r="E1728" t="str">
        <v xml:space="preserve">Delhi        </v>
      </c>
      <c r="F1728">
        <v>0</v>
      </c>
      <c r="G1728" t="s">
        <v>189</v>
      </c>
      <c r="H1728" t="str">
        <v>Milton Thermos Flask</v>
      </c>
      <c r="I1728" t="str">
        <v>Kitchenware</v>
      </c>
      <c r="J1728">
        <v>3</v>
      </c>
      <c r="K1728" s="6">
        <v>1499</v>
      </c>
      <c r="L1728" s="7">
        <f t="shared" si="52"/>
        <v>4497</v>
      </c>
      <c r="M1728">
        <v>0</v>
      </c>
      <c r="N1728" s="9">
        <v>0</v>
      </c>
      <c r="O1728" s="7">
        <f t="shared" si="53"/>
        <v>4497</v>
      </c>
    </row>
    <row r="1729" spans="1:15" x14ac:dyDescent="0.25">
      <c r="A1729" s="5">
        <v>45004</v>
      </c>
      <c r="B1729">
        <v>1728</v>
      </c>
      <c r="C1729">
        <v>15</v>
      </c>
      <c r="D1729" t="str">
        <v>Jaya Kumar</v>
      </c>
      <c r="E1729" t="str">
        <v xml:space="preserve">Chennai      </v>
      </c>
      <c r="F1729">
        <v>0</v>
      </c>
      <c r="G1729" t="s">
        <v>175</v>
      </c>
      <c r="H1729" t="str">
        <v>IFB Microwave Oven</v>
      </c>
      <c r="I1729" t="str">
        <v>Home Appliances</v>
      </c>
      <c r="J1729">
        <v>2</v>
      </c>
      <c r="K1729" s="6">
        <v>10499</v>
      </c>
      <c r="L1729" s="7">
        <f t="shared" si="52"/>
        <v>20998</v>
      </c>
      <c r="M1729">
        <v>0</v>
      </c>
      <c r="N1729" s="9">
        <v>0</v>
      </c>
      <c r="O1729" s="7">
        <f t="shared" si="53"/>
        <v>20998</v>
      </c>
    </row>
    <row r="1730" spans="1:15" x14ac:dyDescent="0.25">
      <c r="A1730" s="5">
        <v>45191</v>
      </c>
      <c r="B1730">
        <v>1729</v>
      </c>
      <c r="C1730">
        <v>14</v>
      </c>
      <c r="D1730" t="str">
        <v>Ishaan Shah</v>
      </c>
      <c r="E1730" t="str">
        <v xml:space="preserve">Pune         </v>
      </c>
      <c r="F1730">
        <v>0</v>
      </c>
      <c r="G1730" t="s">
        <v>144</v>
      </c>
      <c r="H1730" t="str">
        <v>Sony Bravia 55" TV</v>
      </c>
      <c r="I1730" t="str">
        <v>Electronics</v>
      </c>
      <c r="J1730">
        <v>2</v>
      </c>
      <c r="K1730" s="6">
        <v>89999</v>
      </c>
      <c r="L1730" s="7">
        <f t="shared" si="52"/>
        <v>179998</v>
      </c>
      <c r="M1730">
        <v>0</v>
      </c>
      <c r="N1730" s="9">
        <v>0</v>
      </c>
      <c r="O1730" s="7">
        <f t="shared" si="53"/>
        <v>179998</v>
      </c>
    </row>
    <row r="1731" spans="1:15" x14ac:dyDescent="0.25">
      <c r="A1731" s="5">
        <v>44789</v>
      </c>
      <c r="B1731">
        <v>1730</v>
      </c>
      <c r="C1731">
        <v>27</v>
      </c>
      <c r="D1731" t="str">
        <v>Nikita Ahuja</v>
      </c>
      <c r="E1731" t="str">
        <v xml:space="preserve">Mumbai       </v>
      </c>
      <c r="F1731">
        <v>0</v>
      </c>
      <c r="G1731" t="s">
        <v>162</v>
      </c>
      <c r="H1731" t="str">
        <v>H&amp;M T-Shirt</v>
      </c>
      <c r="I1731" t="str">
        <v>Clothing</v>
      </c>
      <c r="J1731">
        <v>2</v>
      </c>
      <c r="K1731" s="6">
        <v>1499</v>
      </c>
      <c r="L1731" s="7">
        <f t="shared" ref="L1731:L1794" si="54">J1731*K1731</f>
        <v>2998</v>
      </c>
      <c r="M1731">
        <v>0</v>
      </c>
      <c r="N1731" s="9">
        <v>0</v>
      </c>
      <c r="O1731" s="7">
        <f t="shared" ref="O1731:O1794" si="55">L1731-M1731</f>
        <v>2998</v>
      </c>
    </row>
    <row r="1732" spans="1:15" x14ac:dyDescent="0.25">
      <c r="A1732" s="5">
        <v>45176</v>
      </c>
      <c r="B1732">
        <v>1731</v>
      </c>
      <c r="C1732">
        <v>48</v>
      </c>
      <c r="D1732" t="str">
        <v>Vikas Tiwari</v>
      </c>
      <c r="E1732" t="str">
        <v xml:space="preserve">Bhopal       </v>
      </c>
      <c r="F1732">
        <v>0</v>
      </c>
      <c r="G1732" t="s">
        <v>160</v>
      </c>
      <c r="H1732" t="str">
        <v>Zara Casual Shirt</v>
      </c>
      <c r="I1732" t="str">
        <v>Clothing</v>
      </c>
      <c r="J1732">
        <v>3</v>
      </c>
      <c r="K1732" s="6">
        <v>2199</v>
      </c>
      <c r="L1732" s="7">
        <f t="shared" si="54"/>
        <v>6597</v>
      </c>
      <c r="M1732">
        <v>0</v>
      </c>
      <c r="N1732" s="9">
        <v>0</v>
      </c>
      <c r="O1732" s="7">
        <f t="shared" si="55"/>
        <v>6597</v>
      </c>
    </row>
    <row r="1733" spans="1:15" x14ac:dyDescent="0.25">
      <c r="A1733" s="5">
        <v>44560</v>
      </c>
      <c r="B1733">
        <v>1732</v>
      </c>
      <c r="C1733">
        <v>1</v>
      </c>
      <c r="D1733" t="str">
        <v>Aarav Singh</v>
      </c>
      <c r="E1733" t="str">
        <v xml:space="preserve">Nagpur       </v>
      </c>
      <c r="F1733">
        <v>0</v>
      </c>
      <c r="G1733" t="s">
        <v>203</v>
      </c>
      <c r="H1733" t="str">
        <v>Colgate Toothpaste</v>
      </c>
      <c r="I1733" t="str">
        <v>Personal Care</v>
      </c>
      <c r="J1733">
        <v>2</v>
      </c>
      <c r="K1733" s="6">
        <v>99</v>
      </c>
      <c r="L1733" s="7">
        <f t="shared" si="54"/>
        <v>198</v>
      </c>
      <c r="M1733">
        <v>0</v>
      </c>
      <c r="N1733" s="9">
        <v>0</v>
      </c>
      <c r="O1733" s="7">
        <f t="shared" si="55"/>
        <v>198</v>
      </c>
    </row>
    <row r="1734" spans="1:15" x14ac:dyDescent="0.25">
      <c r="A1734" s="5">
        <v>44366</v>
      </c>
      <c r="B1734">
        <v>1733</v>
      </c>
      <c r="C1734">
        <v>33</v>
      </c>
      <c r="D1734" t="str">
        <v>Rajat Saxena</v>
      </c>
      <c r="E1734" t="str">
        <v xml:space="preserve">Kanpur       </v>
      </c>
      <c r="F1734">
        <v>0</v>
      </c>
      <c r="G1734" t="s">
        <v>155</v>
      </c>
      <c r="H1734" t="str">
        <v>Puma Sports Shoes</v>
      </c>
      <c r="I1734" t="str">
        <v>Footwear</v>
      </c>
      <c r="J1734">
        <v>2</v>
      </c>
      <c r="K1734" s="6">
        <v>5499</v>
      </c>
      <c r="L1734" s="7">
        <f t="shared" si="54"/>
        <v>10998</v>
      </c>
      <c r="M1734">
        <v>0</v>
      </c>
      <c r="N1734" s="9">
        <v>0</v>
      </c>
      <c r="O1734" s="7">
        <f t="shared" si="55"/>
        <v>10998</v>
      </c>
    </row>
    <row r="1735" spans="1:15" x14ac:dyDescent="0.25">
      <c r="A1735" s="5">
        <v>44067</v>
      </c>
      <c r="B1735">
        <v>1734</v>
      </c>
      <c r="C1735">
        <v>8</v>
      </c>
      <c r="D1735" t="str">
        <v>Aryan Gupta</v>
      </c>
      <c r="E1735" t="str">
        <v xml:space="preserve">Mumbai       </v>
      </c>
      <c r="F1735">
        <v>0</v>
      </c>
      <c r="G1735" t="s">
        <v>153</v>
      </c>
      <c r="H1735" t="str">
        <v>Adidas Sneakers</v>
      </c>
      <c r="I1735" t="str">
        <v>Footwear</v>
      </c>
      <c r="J1735">
        <v>2</v>
      </c>
      <c r="K1735" s="6">
        <v>6999</v>
      </c>
      <c r="L1735" s="7">
        <f t="shared" si="54"/>
        <v>13998</v>
      </c>
      <c r="M1735">
        <v>0</v>
      </c>
      <c r="N1735" s="9">
        <v>0</v>
      </c>
      <c r="O1735" s="7">
        <f t="shared" si="55"/>
        <v>13998</v>
      </c>
    </row>
    <row r="1736" spans="1:15" x14ac:dyDescent="0.25">
      <c r="A1736" s="5">
        <v>43948</v>
      </c>
      <c r="B1736">
        <v>1735</v>
      </c>
      <c r="C1736">
        <v>40</v>
      </c>
      <c r="D1736" t="str">
        <v>Samir Ghosh</v>
      </c>
      <c r="E1736" t="str">
        <v xml:space="preserve">Jaipur       </v>
      </c>
      <c r="F1736" t="s">
        <v>212</v>
      </c>
      <c r="G1736" t="s">
        <v>191</v>
      </c>
      <c r="H1736" t="str">
        <v>Puma Backpack</v>
      </c>
      <c r="I1736" t="str">
        <v>Bags</v>
      </c>
      <c r="J1736">
        <v>2</v>
      </c>
      <c r="K1736" s="6">
        <v>2799</v>
      </c>
      <c r="L1736" s="7">
        <f t="shared" si="54"/>
        <v>5598</v>
      </c>
      <c r="M1736">
        <v>0.2</v>
      </c>
      <c r="N1736" s="9">
        <v>1119.6000000000001</v>
      </c>
      <c r="O1736" s="7">
        <f t="shared" si="55"/>
        <v>5597.8</v>
      </c>
    </row>
    <row r="1737" spans="1:15" x14ac:dyDescent="0.25">
      <c r="A1737" s="5">
        <v>44716</v>
      </c>
      <c r="B1737">
        <v>1736</v>
      </c>
      <c r="C1737">
        <v>20</v>
      </c>
      <c r="D1737" t="str">
        <v>Krishnan Menon</v>
      </c>
      <c r="E1737" t="str">
        <v xml:space="preserve">Chennai      </v>
      </c>
      <c r="F1737">
        <v>0</v>
      </c>
      <c r="G1737" t="s">
        <v>139</v>
      </c>
      <c r="H1737" t="str">
        <v>Apple iPhone 14</v>
      </c>
      <c r="I1737" t="str">
        <v>Electronics</v>
      </c>
      <c r="J1737">
        <v>3</v>
      </c>
      <c r="K1737" s="6">
        <v>79999</v>
      </c>
      <c r="L1737" s="7">
        <f t="shared" si="54"/>
        <v>239997</v>
      </c>
      <c r="M1737">
        <v>0</v>
      </c>
      <c r="N1737" s="9">
        <v>0</v>
      </c>
      <c r="O1737" s="7">
        <f t="shared" si="55"/>
        <v>239997</v>
      </c>
    </row>
    <row r="1738" spans="1:15" x14ac:dyDescent="0.25">
      <c r="A1738" s="5">
        <v>44847</v>
      </c>
      <c r="B1738">
        <v>1737</v>
      </c>
      <c r="C1738">
        <v>42</v>
      </c>
      <c r="D1738" t="str">
        <v>Shikha Pandey</v>
      </c>
      <c r="E1738" t="str">
        <v xml:space="preserve">Lucknow      </v>
      </c>
      <c r="F1738">
        <v>0</v>
      </c>
      <c r="G1738" t="s">
        <v>203</v>
      </c>
      <c r="H1738" t="str">
        <v>Colgate Toothpaste</v>
      </c>
      <c r="I1738" t="str">
        <v>Personal Care</v>
      </c>
      <c r="J1738">
        <v>1</v>
      </c>
      <c r="K1738" s="6">
        <v>99</v>
      </c>
      <c r="L1738" s="7">
        <f t="shared" si="54"/>
        <v>99</v>
      </c>
      <c r="M1738">
        <v>0</v>
      </c>
      <c r="N1738" s="9">
        <v>0</v>
      </c>
      <c r="O1738" s="7">
        <f t="shared" si="55"/>
        <v>99</v>
      </c>
    </row>
    <row r="1739" spans="1:15" x14ac:dyDescent="0.25">
      <c r="A1739" s="5">
        <v>44873</v>
      </c>
      <c r="B1739">
        <v>1738</v>
      </c>
      <c r="C1739">
        <v>13</v>
      </c>
      <c r="D1739" t="str">
        <v>Isha Reddy</v>
      </c>
      <c r="E1739" t="str">
        <v xml:space="preserve">Bhopal       </v>
      </c>
      <c r="F1739">
        <v>0</v>
      </c>
      <c r="G1739" t="s">
        <v>146</v>
      </c>
      <c r="H1739" t="str">
        <v>HP Pavilion Laptop</v>
      </c>
      <c r="I1739" t="str">
        <v>Electronics</v>
      </c>
      <c r="J1739">
        <v>3</v>
      </c>
      <c r="K1739" s="6">
        <v>64999</v>
      </c>
      <c r="L1739" s="7">
        <f t="shared" si="54"/>
        <v>194997</v>
      </c>
      <c r="M1739">
        <v>0</v>
      </c>
      <c r="N1739" s="9">
        <v>0</v>
      </c>
      <c r="O1739" s="7">
        <f t="shared" si="55"/>
        <v>194997</v>
      </c>
    </row>
    <row r="1740" spans="1:15" x14ac:dyDescent="0.25">
      <c r="A1740" s="5">
        <v>43949</v>
      </c>
      <c r="B1740">
        <v>1739</v>
      </c>
      <c r="C1740">
        <v>10</v>
      </c>
      <c r="D1740" t="str">
        <v>Dhruv Desai</v>
      </c>
      <c r="E1740" t="str">
        <v xml:space="preserve">Pune         </v>
      </c>
      <c r="F1740" t="s">
        <v>212</v>
      </c>
      <c r="G1740" t="s">
        <v>205</v>
      </c>
      <c r="H1740" t="str">
        <v>Nivea Body Lotion</v>
      </c>
      <c r="I1740" t="str">
        <v>Personal Care</v>
      </c>
      <c r="J1740">
        <v>1</v>
      </c>
      <c r="K1740" s="6">
        <v>399</v>
      </c>
      <c r="L1740" s="7">
        <f t="shared" si="54"/>
        <v>399</v>
      </c>
      <c r="M1740">
        <v>0.2</v>
      </c>
      <c r="N1740" s="9">
        <v>79.800000000000011</v>
      </c>
      <c r="O1740" s="7">
        <f t="shared" si="55"/>
        <v>398.8</v>
      </c>
    </row>
    <row r="1741" spans="1:15" x14ac:dyDescent="0.25">
      <c r="A1741" s="5">
        <v>45198</v>
      </c>
      <c r="B1741">
        <v>1740</v>
      </c>
      <c r="C1741">
        <v>50</v>
      </c>
      <c r="D1741" t="str">
        <v>Yash Malhotra</v>
      </c>
      <c r="E1741" t="str">
        <v xml:space="preserve">Lucknow      </v>
      </c>
      <c r="F1741">
        <v>0</v>
      </c>
      <c r="G1741" t="s">
        <v>196</v>
      </c>
      <c r="H1741" t="str">
        <v>Wildcraft Hiking Bag</v>
      </c>
      <c r="I1741" t="str">
        <v>Bags</v>
      </c>
      <c r="J1741">
        <v>3</v>
      </c>
      <c r="K1741" s="6">
        <v>5499</v>
      </c>
      <c r="L1741" s="7">
        <f t="shared" si="54"/>
        <v>16497</v>
      </c>
      <c r="M1741">
        <v>0</v>
      </c>
      <c r="N1741" s="9">
        <v>0</v>
      </c>
      <c r="O1741" s="7">
        <f t="shared" si="55"/>
        <v>16497</v>
      </c>
    </row>
    <row r="1742" spans="1:15" x14ac:dyDescent="0.25">
      <c r="A1742" s="5">
        <v>44150</v>
      </c>
      <c r="B1742">
        <v>1741</v>
      </c>
      <c r="C1742">
        <v>16</v>
      </c>
      <c r="D1742" t="str">
        <v>Kabir Choudhary</v>
      </c>
      <c r="E1742" t="str">
        <v xml:space="preserve">Jaipur       </v>
      </c>
      <c r="F1742">
        <v>0</v>
      </c>
      <c r="G1742" t="s">
        <v>157</v>
      </c>
      <c r="H1742" t="str">
        <v>Levi's Denim Jeans</v>
      </c>
      <c r="I1742" t="str">
        <v>Clothing</v>
      </c>
      <c r="J1742">
        <v>3</v>
      </c>
      <c r="K1742" s="6">
        <v>3499</v>
      </c>
      <c r="L1742" s="7">
        <f t="shared" si="54"/>
        <v>10497</v>
      </c>
      <c r="M1742">
        <v>0</v>
      </c>
      <c r="N1742" s="9">
        <v>0</v>
      </c>
      <c r="O1742" s="7">
        <f t="shared" si="55"/>
        <v>10497</v>
      </c>
    </row>
    <row r="1743" spans="1:15" x14ac:dyDescent="0.25">
      <c r="A1743" s="5">
        <v>43914</v>
      </c>
      <c r="B1743">
        <v>1742</v>
      </c>
      <c r="C1743">
        <v>47</v>
      </c>
      <c r="D1743" t="str">
        <v>Tanya Singh</v>
      </c>
      <c r="E1743" t="str">
        <v xml:space="preserve">Delhi        </v>
      </c>
      <c r="F1743">
        <v>0</v>
      </c>
      <c r="G1743" t="s">
        <v>139</v>
      </c>
      <c r="H1743" t="str">
        <v>Apple iPhone 14</v>
      </c>
      <c r="I1743" t="str">
        <v>Electronics</v>
      </c>
      <c r="J1743">
        <v>2</v>
      </c>
      <c r="K1743" s="6">
        <v>79999</v>
      </c>
      <c r="L1743" s="7">
        <f t="shared" si="54"/>
        <v>159998</v>
      </c>
      <c r="M1743">
        <v>0</v>
      </c>
      <c r="N1743" s="9">
        <v>0</v>
      </c>
      <c r="O1743" s="7">
        <f t="shared" si="55"/>
        <v>159998</v>
      </c>
    </row>
    <row r="1744" spans="1:15" x14ac:dyDescent="0.25">
      <c r="A1744" s="5">
        <v>44146</v>
      </c>
      <c r="B1744">
        <v>1743</v>
      </c>
      <c r="C1744">
        <v>5</v>
      </c>
      <c r="D1744" t="str">
        <v>Aniket Sharma</v>
      </c>
      <c r="E1744" t="str">
        <v xml:space="preserve">Indore       </v>
      </c>
      <c r="F1744">
        <v>0</v>
      </c>
      <c r="G1744" t="s">
        <v>194</v>
      </c>
      <c r="H1744" t="str">
        <v>American Tourister Suitcase</v>
      </c>
      <c r="I1744" t="str">
        <v>Bags</v>
      </c>
      <c r="J1744">
        <v>1</v>
      </c>
      <c r="K1744" s="6">
        <v>8999</v>
      </c>
      <c r="L1744" s="7">
        <f t="shared" si="54"/>
        <v>8999</v>
      </c>
      <c r="M1744">
        <v>0</v>
      </c>
      <c r="N1744" s="9">
        <v>0</v>
      </c>
      <c r="O1744" s="7">
        <f t="shared" si="55"/>
        <v>8999</v>
      </c>
    </row>
    <row r="1745" spans="1:15" x14ac:dyDescent="0.25">
      <c r="A1745" s="5">
        <v>45085</v>
      </c>
      <c r="B1745">
        <v>1744</v>
      </c>
      <c r="C1745">
        <v>9</v>
      </c>
      <c r="D1745" t="str">
        <v>Avni Iyer</v>
      </c>
      <c r="E1745" t="str">
        <v xml:space="preserve">Kanpur       </v>
      </c>
      <c r="F1745">
        <v>0</v>
      </c>
      <c r="G1745" t="s">
        <v>184</v>
      </c>
      <c r="H1745" t="str">
        <v>Tupperware Lunch Box</v>
      </c>
      <c r="I1745" t="str">
        <v>Kitchenware</v>
      </c>
      <c r="J1745">
        <v>3</v>
      </c>
      <c r="K1745" s="6">
        <v>1299</v>
      </c>
      <c r="L1745" s="7">
        <f t="shared" si="54"/>
        <v>3897</v>
      </c>
      <c r="M1745">
        <v>0</v>
      </c>
      <c r="N1745" s="9">
        <v>0</v>
      </c>
      <c r="O1745" s="7">
        <f t="shared" si="55"/>
        <v>3897</v>
      </c>
    </row>
    <row r="1746" spans="1:15" x14ac:dyDescent="0.25">
      <c r="A1746" s="5">
        <v>45279</v>
      </c>
      <c r="B1746">
        <v>1745</v>
      </c>
      <c r="C1746">
        <v>30</v>
      </c>
      <c r="D1746" t="str">
        <v>Pooja Chatterjee</v>
      </c>
      <c r="E1746" t="str">
        <v xml:space="preserve">Patna        </v>
      </c>
      <c r="F1746" t="s">
        <v>232</v>
      </c>
      <c r="G1746" t="s">
        <v>144</v>
      </c>
      <c r="H1746" t="str">
        <v>Sony Bravia 55" TV</v>
      </c>
      <c r="I1746" t="str">
        <v>Electronics</v>
      </c>
      <c r="J1746">
        <v>2</v>
      </c>
      <c r="K1746" s="6">
        <v>89999</v>
      </c>
      <c r="L1746" s="7">
        <f t="shared" si="54"/>
        <v>179998</v>
      </c>
      <c r="M1746">
        <v>0.7</v>
      </c>
      <c r="N1746" s="9">
        <v>125998.59999999999</v>
      </c>
      <c r="O1746" s="7">
        <f t="shared" si="55"/>
        <v>179997.3</v>
      </c>
    </row>
    <row r="1747" spans="1:15" x14ac:dyDescent="0.25">
      <c r="A1747" s="5">
        <v>44693</v>
      </c>
      <c r="B1747">
        <v>1746</v>
      </c>
      <c r="C1747">
        <v>46</v>
      </c>
      <c r="D1747" t="str">
        <v>Tanvi Nair</v>
      </c>
      <c r="E1747" t="str">
        <v xml:space="preserve">Indore       </v>
      </c>
      <c r="F1747" t="s">
        <v>212</v>
      </c>
      <c r="G1747" t="s">
        <v>182</v>
      </c>
      <c r="H1747" t="str">
        <v>Fossil Smartwatch</v>
      </c>
      <c r="I1747" t="str">
        <v>Accessories</v>
      </c>
      <c r="J1747">
        <v>2</v>
      </c>
      <c r="K1747" s="6">
        <v>12999</v>
      </c>
      <c r="L1747" s="7">
        <f t="shared" si="54"/>
        <v>25998</v>
      </c>
      <c r="M1747">
        <v>0.2</v>
      </c>
      <c r="N1747" s="9">
        <v>5199.6000000000004</v>
      </c>
      <c r="O1747" s="7">
        <f t="shared" si="55"/>
        <v>25997.8</v>
      </c>
    </row>
    <row r="1748" spans="1:15" x14ac:dyDescent="0.25">
      <c r="A1748" s="5">
        <v>45081</v>
      </c>
      <c r="B1748">
        <v>1747</v>
      </c>
      <c r="C1748">
        <v>25</v>
      </c>
      <c r="D1748" t="str">
        <v>Naina Chauhan</v>
      </c>
      <c r="E1748" t="str">
        <v xml:space="preserve">Kanpur       </v>
      </c>
      <c r="F1748">
        <v>0</v>
      </c>
      <c r="G1748" t="s">
        <v>166</v>
      </c>
      <c r="H1748" t="str">
        <v>Raymond Suit</v>
      </c>
      <c r="I1748" t="str">
        <v>Clothing</v>
      </c>
      <c r="J1748">
        <v>3</v>
      </c>
      <c r="K1748" s="6">
        <v>15999</v>
      </c>
      <c r="L1748" s="7">
        <f t="shared" si="54"/>
        <v>47997</v>
      </c>
      <c r="M1748">
        <v>0</v>
      </c>
      <c r="N1748" s="9">
        <v>0</v>
      </c>
      <c r="O1748" s="7">
        <f t="shared" si="55"/>
        <v>47997</v>
      </c>
    </row>
    <row r="1749" spans="1:15" x14ac:dyDescent="0.25">
      <c r="A1749" s="5">
        <v>44459</v>
      </c>
      <c r="B1749">
        <v>1748</v>
      </c>
      <c r="C1749">
        <v>21</v>
      </c>
      <c r="D1749" t="str">
        <v>Lavanya Jain</v>
      </c>
      <c r="E1749" t="str">
        <v xml:space="preserve">Indore       </v>
      </c>
      <c r="F1749">
        <v>0</v>
      </c>
      <c r="G1749" t="s">
        <v>191</v>
      </c>
      <c r="H1749" t="str">
        <v>Puma Backpack</v>
      </c>
      <c r="I1749" t="str">
        <v>Bags</v>
      </c>
      <c r="J1749">
        <v>2</v>
      </c>
      <c r="K1749" s="6">
        <v>2799</v>
      </c>
      <c r="L1749" s="7">
        <f t="shared" si="54"/>
        <v>5598</v>
      </c>
      <c r="M1749">
        <v>0</v>
      </c>
      <c r="N1749" s="9">
        <v>0</v>
      </c>
      <c r="O1749" s="7">
        <f t="shared" si="55"/>
        <v>5598</v>
      </c>
    </row>
    <row r="1750" spans="1:15" x14ac:dyDescent="0.25">
      <c r="A1750" s="5">
        <v>44152</v>
      </c>
      <c r="B1750">
        <v>1749</v>
      </c>
      <c r="C1750">
        <v>15</v>
      </c>
      <c r="D1750" t="str">
        <v>Jaya Kumar</v>
      </c>
      <c r="E1750" t="str">
        <v xml:space="preserve">Chennai      </v>
      </c>
      <c r="F1750">
        <v>0</v>
      </c>
      <c r="G1750" t="s">
        <v>168</v>
      </c>
      <c r="H1750" t="str">
        <v>Bajaj Mixer Grinder</v>
      </c>
      <c r="I1750" t="str">
        <v>Home Appliances</v>
      </c>
      <c r="J1750">
        <v>1</v>
      </c>
      <c r="K1750" s="6">
        <v>4999</v>
      </c>
      <c r="L1750" s="7">
        <f t="shared" si="54"/>
        <v>4999</v>
      </c>
      <c r="M1750">
        <v>0</v>
      </c>
      <c r="N1750" s="9">
        <v>0</v>
      </c>
      <c r="O1750" s="7">
        <f t="shared" si="55"/>
        <v>4999</v>
      </c>
    </row>
    <row r="1751" spans="1:15" x14ac:dyDescent="0.25">
      <c r="A1751" s="5">
        <v>45214</v>
      </c>
      <c r="B1751">
        <v>1750</v>
      </c>
      <c r="C1751">
        <v>14</v>
      </c>
      <c r="D1751" t="str">
        <v>Ishaan Shah</v>
      </c>
      <c r="E1751" t="str">
        <v xml:space="preserve">Pune         </v>
      </c>
      <c r="F1751">
        <v>0</v>
      </c>
      <c r="G1751" t="s">
        <v>148</v>
      </c>
      <c r="H1751" t="str">
        <v>Apple MacBook Air</v>
      </c>
      <c r="I1751" t="str">
        <v>Electronics</v>
      </c>
      <c r="J1751">
        <v>1</v>
      </c>
      <c r="K1751" s="6">
        <v>92499</v>
      </c>
      <c r="L1751" s="7">
        <f t="shared" si="54"/>
        <v>92499</v>
      </c>
      <c r="M1751">
        <v>0</v>
      </c>
      <c r="N1751" s="9">
        <v>0</v>
      </c>
      <c r="O1751" s="7">
        <f t="shared" si="55"/>
        <v>92499</v>
      </c>
    </row>
    <row r="1752" spans="1:15" x14ac:dyDescent="0.25">
      <c r="A1752" s="5">
        <v>44369</v>
      </c>
      <c r="B1752">
        <v>1751</v>
      </c>
      <c r="C1752">
        <v>9</v>
      </c>
      <c r="D1752" t="str">
        <v>Avni Iyer</v>
      </c>
      <c r="E1752" t="str">
        <v xml:space="preserve">Kanpur       </v>
      </c>
      <c r="F1752">
        <v>0</v>
      </c>
      <c r="G1752" t="s">
        <v>189</v>
      </c>
      <c r="H1752" t="str">
        <v>Milton Thermos Flask</v>
      </c>
      <c r="I1752" t="str">
        <v>Kitchenware</v>
      </c>
      <c r="J1752">
        <v>2</v>
      </c>
      <c r="K1752" s="6">
        <v>1499</v>
      </c>
      <c r="L1752" s="7">
        <f t="shared" si="54"/>
        <v>2998</v>
      </c>
      <c r="M1752">
        <v>0</v>
      </c>
      <c r="N1752" s="9">
        <v>0</v>
      </c>
      <c r="O1752" s="7">
        <f t="shared" si="55"/>
        <v>2998</v>
      </c>
    </row>
    <row r="1753" spans="1:15" x14ac:dyDescent="0.25">
      <c r="A1753" s="5">
        <v>43897</v>
      </c>
      <c r="B1753">
        <v>1752</v>
      </c>
      <c r="C1753">
        <v>18</v>
      </c>
      <c r="D1753" t="str">
        <v>Karan Sethi</v>
      </c>
      <c r="E1753" t="str">
        <v>Visakhapatnam</v>
      </c>
      <c r="F1753">
        <v>0</v>
      </c>
      <c r="G1753" t="s">
        <v>194</v>
      </c>
      <c r="H1753" t="str">
        <v>American Tourister Suitcase</v>
      </c>
      <c r="I1753" t="str">
        <v>Bags</v>
      </c>
      <c r="J1753">
        <v>1</v>
      </c>
      <c r="K1753" s="6">
        <v>8999</v>
      </c>
      <c r="L1753" s="7">
        <f t="shared" si="54"/>
        <v>8999</v>
      </c>
      <c r="M1753">
        <v>0</v>
      </c>
      <c r="N1753" s="9">
        <v>0</v>
      </c>
      <c r="O1753" s="7">
        <f t="shared" si="55"/>
        <v>8999</v>
      </c>
    </row>
    <row r="1754" spans="1:15" x14ac:dyDescent="0.25">
      <c r="A1754" s="5">
        <v>44378</v>
      </c>
      <c r="B1754">
        <v>1753</v>
      </c>
      <c r="C1754">
        <v>28</v>
      </c>
      <c r="D1754" t="str">
        <v>Nikhil Khanna</v>
      </c>
      <c r="E1754" t="str">
        <v xml:space="preserve">Indore       </v>
      </c>
      <c r="F1754">
        <v>0</v>
      </c>
      <c r="G1754" t="s">
        <v>155</v>
      </c>
      <c r="H1754" t="str">
        <v>Puma Sports Shoes</v>
      </c>
      <c r="I1754" t="str">
        <v>Footwear</v>
      </c>
      <c r="J1754">
        <v>1</v>
      </c>
      <c r="K1754" s="6">
        <v>5499</v>
      </c>
      <c r="L1754" s="7">
        <f t="shared" si="54"/>
        <v>5499</v>
      </c>
      <c r="M1754">
        <v>0</v>
      </c>
      <c r="N1754" s="9">
        <v>0</v>
      </c>
      <c r="O1754" s="7">
        <f t="shared" si="55"/>
        <v>5499</v>
      </c>
    </row>
    <row r="1755" spans="1:15" x14ac:dyDescent="0.25">
      <c r="A1755" s="5">
        <v>44891</v>
      </c>
      <c r="B1755">
        <v>1754</v>
      </c>
      <c r="C1755">
        <v>34</v>
      </c>
      <c r="D1755" t="str">
        <v>Rajeev Trivedi</v>
      </c>
      <c r="E1755" t="str">
        <v xml:space="preserve">Hyderabad    </v>
      </c>
      <c r="F1755">
        <v>0</v>
      </c>
      <c r="G1755" t="s">
        <v>203</v>
      </c>
      <c r="H1755" t="str">
        <v>Colgate Toothpaste</v>
      </c>
      <c r="I1755" t="str">
        <v>Personal Care</v>
      </c>
      <c r="J1755">
        <v>3</v>
      </c>
      <c r="K1755" s="6">
        <v>99</v>
      </c>
      <c r="L1755" s="7">
        <f t="shared" si="54"/>
        <v>297</v>
      </c>
      <c r="M1755">
        <v>0</v>
      </c>
      <c r="N1755" s="9">
        <v>0</v>
      </c>
      <c r="O1755" s="7">
        <f t="shared" si="55"/>
        <v>297</v>
      </c>
    </row>
    <row r="1756" spans="1:15" x14ac:dyDescent="0.25">
      <c r="A1756" s="5">
        <v>45127</v>
      </c>
      <c r="B1756">
        <v>1755</v>
      </c>
      <c r="C1756">
        <v>36</v>
      </c>
      <c r="D1756" t="str">
        <v>Rishi Kulkarni</v>
      </c>
      <c r="E1756" t="str">
        <v>Visakhapatnam</v>
      </c>
      <c r="F1756">
        <v>0</v>
      </c>
      <c r="G1756" t="s">
        <v>148</v>
      </c>
      <c r="H1756" t="str">
        <v>Apple MacBook Air</v>
      </c>
      <c r="I1756" t="str">
        <v>Electronics</v>
      </c>
      <c r="J1756">
        <v>3</v>
      </c>
      <c r="K1756" s="6">
        <v>92499</v>
      </c>
      <c r="L1756" s="7">
        <f t="shared" si="54"/>
        <v>277497</v>
      </c>
      <c r="M1756">
        <v>0</v>
      </c>
      <c r="N1756" s="9">
        <v>0</v>
      </c>
      <c r="O1756" s="7">
        <f t="shared" si="55"/>
        <v>277497</v>
      </c>
    </row>
    <row r="1757" spans="1:15" x14ac:dyDescent="0.25">
      <c r="A1757" s="5">
        <v>45218</v>
      </c>
      <c r="B1757">
        <v>1756</v>
      </c>
      <c r="C1757">
        <v>13</v>
      </c>
      <c r="D1757" t="str">
        <v>Isha Reddy</v>
      </c>
      <c r="E1757" t="str">
        <v xml:space="preserve">Bhopal       </v>
      </c>
      <c r="F1757">
        <v>0</v>
      </c>
      <c r="G1757" t="s">
        <v>175</v>
      </c>
      <c r="H1757" t="str">
        <v>IFB Microwave Oven</v>
      </c>
      <c r="I1757" t="str">
        <v>Home Appliances</v>
      </c>
      <c r="J1757">
        <v>1</v>
      </c>
      <c r="K1757" s="6">
        <v>10499</v>
      </c>
      <c r="L1757" s="7">
        <f t="shared" si="54"/>
        <v>10499</v>
      </c>
      <c r="M1757">
        <v>0</v>
      </c>
      <c r="N1757" s="9">
        <v>0</v>
      </c>
      <c r="O1757" s="7">
        <f t="shared" si="55"/>
        <v>10499</v>
      </c>
    </row>
    <row r="1758" spans="1:15" x14ac:dyDescent="0.25">
      <c r="A1758" s="5">
        <v>43874</v>
      </c>
      <c r="B1758">
        <v>1757</v>
      </c>
      <c r="C1758">
        <v>15</v>
      </c>
      <c r="D1758" t="str">
        <v>Jaya Kumar</v>
      </c>
      <c r="E1758" t="str">
        <v xml:space="preserve">Chennai      </v>
      </c>
      <c r="F1758">
        <v>0</v>
      </c>
      <c r="G1758" t="s">
        <v>184</v>
      </c>
      <c r="H1758" t="str">
        <v>Tupperware Lunch Box</v>
      </c>
      <c r="I1758" t="str">
        <v>Kitchenware</v>
      </c>
      <c r="J1758">
        <v>1</v>
      </c>
      <c r="K1758" s="6">
        <v>1299</v>
      </c>
      <c r="L1758" s="7">
        <f t="shared" si="54"/>
        <v>1299</v>
      </c>
      <c r="M1758">
        <v>0</v>
      </c>
      <c r="N1758" s="9">
        <v>0</v>
      </c>
      <c r="O1758" s="7">
        <f t="shared" si="55"/>
        <v>1299</v>
      </c>
    </row>
    <row r="1759" spans="1:15" x14ac:dyDescent="0.25">
      <c r="A1759" s="5">
        <v>44755</v>
      </c>
      <c r="B1759">
        <v>1758</v>
      </c>
      <c r="C1759">
        <v>39</v>
      </c>
      <c r="D1759" t="str">
        <v>Sakshi Kaur</v>
      </c>
      <c r="E1759" t="str">
        <v xml:space="preserve">Bhopal       </v>
      </c>
      <c r="F1759">
        <v>0</v>
      </c>
      <c r="G1759" t="s">
        <v>196</v>
      </c>
      <c r="H1759" t="str">
        <v>Wildcraft Hiking Bag</v>
      </c>
      <c r="I1759" t="str">
        <v>Bags</v>
      </c>
      <c r="J1759">
        <v>1</v>
      </c>
      <c r="K1759" s="6">
        <v>5499</v>
      </c>
      <c r="L1759" s="7">
        <f t="shared" si="54"/>
        <v>5499</v>
      </c>
      <c r="M1759">
        <v>0</v>
      </c>
      <c r="N1759" s="9">
        <v>0</v>
      </c>
      <c r="O1759" s="7">
        <f t="shared" si="55"/>
        <v>5499</v>
      </c>
    </row>
    <row r="1760" spans="1:15" x14ac:dyDescent="0.25">
      <c r="A1760" s="5">
        <v>44323</v>
      </c>
      <c r="B1760">
        <v>1759</v>
      </c>
      <c r="C1760">
        <v>47</v>
      </c>
      <c r="D1760" t="str">
        <v>Tanya Singh</v>
      </c>
      <c r="E1760" t="str">
        <v xml:space="preserve">Delhi        </v>
      </c>
      <c r="F1760" t="s">
        <v>212</v>
      </c>
      <c r="G1760" t="s">
        <v>201</v>
      </c>
      <c r="H1760" t="str">
        <v>Dove Soap Pack</v>
      </c>
      <c r="I1760" t="str">
        <v>Personal Care</v>
      </c>
      <c r="J1760">
        <v>2</v>
      </c>
      <c r="K1760" s="6">
        <v>349</v>
      </c>
      <c r="L1760" s="7">
        <f t="shared" si="54"/>
        <v>698</v>
      </c>
      <c r="M1760">
        <v>0.2</v>
      </c>
      <c r="N1760" s="9">
        <v>139.6</v>
      </c>
      <c r="O1760" s="7">
        <f t="shared" si="55"/>
        <v>697.8</v>
      </c>
    </row>
    <row r="1761" spans="1:15" x14ac:dyDescent="0.25">
      <c r="A1761" s="5">
        <v>44118</v>
      </c>
      <c r="B1761">
        <v>1760</v>
      </c>
      <c r="C1761">
        <v>34</v>
      </c>
      <c r="D1761" t="str">
        <v>Rajeev Trivedi</v>
      </c>
      <c r="E1761" t="str">
        <v xml:space="preserve">Hyderabad    </v>
      </c>
      <c r="F1761">
        <v>0</v>
      </c>
      <c r="G1761" t="s">
        <v>168</v>
      </c>
      <c r="H1761" t="str">
        <v>Bajaj Mixer Grinder</v>
      </c>
      <c r="I1761" t="str">
        <v>Home Appliances</v>
      </c>
      <c r="J1761">
        <v>3</v>
      </c>
      <c r="K1761" s="6">
        <v>4999</v>
      </c>
      <c r="L1761" s="7">
        <f t="shared" si="54"/>
        <v>14997</v>
      </c>
      <c r="M1761">
        <v>0</v>
      </c>
      <c r="N1761" s="9">
        <v>0</v>
      </c>
      <c r="O1761" s="7">
        <f t="shared" si="55"/>
        <v>14997</v>
      </c>
    </row>
    <row r="1762" spans="1:15" x14ac:dyDescent="0.25">
      <c r="A1762" s="5">
        <v>44121</v>
      </c>
      <c r="B1762">
        <v>1761</v>
      </c>
      <c r="C1762">
        <v>25</v>
      </c>
      <c r="D1762" t="str">
        <v>Naina Chauhan</v>
      </c>
      <c r="E1762" t="str">
        <v xml:space="preserve">Kanpur       </v>
      </c>
      <c r="F1762">
        <v>0</v>
      </c>
      <c r="G1762" t="s">
        <v>175</v>
      </c>
      <c r="H1762" t="str">
        <v>IFB Microwave Oven</v>
      </c>
      <c r="I1762" t="str">
        <v>Home Appliances</v>
      </c>
      <c r="J1762">
        <v>3</v>
      </c>
      <c r="K1762" s="6">
        <v>10499</v>
      </c>
      <c r="L1762" s="7">
        <f t="shared" si="54"/>
        <v>31497</v>
      </c>
      <c r="M1762">
        <v>0</v>
      </c>
      <c r="N1762" s="9">
        <v>0</v>
      </c>
      <c r="O1762" s="7">
        <f t="shared" si="55"/>
        <v>31497</v>
      </c>
    </row>
    <row r="1763" spans="1:15" x14ac:dyDescent="0.25">
      <c r="A1763" s="5">
        <v>43941</v>
      </c>
      <c r="B1763">
        <v>1762</v>
      </c>
      <c r="C1763">
        <v>29</v>
      </c>
      <c r="D1763" t="str">
        <v>Palak Kapoor</v>
      </c>
      <c r="E1763" t="str">
        <v xml:space="preserve">Mumbai       </v>
      </c>
      <c r="F1763" t="s">
        <v>212</v>
      </c>
      <c r="G1763" t="s">
        <v>189</v>
      </c>
      <c r="H1763" t="str">
        <v>Milton Thermos Flask</v>
      </c>
      <c r="I1763" t="str">
        <v>Kitchenware</v>
      </c>
      <c r="J1763">
        <v>1</v>
      </c>
      <c r="K1763" s="6">
        <v>1499</v>
      </c>
      <c r="L1763" s="7">
        <f t="shared" si="54"/>
        <v>1499</v>
      </c>
      <c r="M1763">
        <v>0.2</v>
      </c>
      <c r="N1763" s="9">
        <v>299.8</v>
      </c>
      <c r="O1763" s="7">
        <f t="shared" si="55"/>
        <v>1498.8</v>
      </c>
    </row>
    <row r="1764" spans="1:15" x14ac:dyDescent="0.25">
      <c r="A1764" s="5">
        <v>44322</v>
      </c>
      <c r="B1764">
        <v>1763</v>
      </c>
      <c r="C1764">
        <v>27</v>
      </c>
      <c r="D1764" t="str">
        <v>Nikita Ahuja</v>
      </c>
      <c r="E1764" t="str">
        <v xml:space="preserve">Mumbai       </v>
      </c>
      <c r="F1764" t="s">
        <v>212</v>
      </c>
      <c r="G1764" t="s">
        <v>139</v>
      </c>
      <c r="H1764" t="str">
        <v>Apple iPhone 14</v>
      </c>
      <c r="I1764" t="str">
        <v>Electronics</v>
      </c>
      <c r="J1764">
        <v>2</v>
      </c>
      <c r="K1764" s="6">
        <v>79999</v>
      </c>
      <c r="L1764" s="7">
        <f t="shared" si="54"/>
        <v>159998</v>
      </c>
      <c r="M1764">
        <v>0.2</v>
      </c>
      <c r="N1764" s="9">
        <v>31999.600000000002</v>
      </c>
      <c r="O1764" s="7">
        <f t="shared" si="55"/>
        <v>159997.79999999999</v>
      </c>
    </row>
    <row r="1765" spans="1:15" x14ac:dyDescent="0.25">
      <c r="A1765" s="5">
        <v>44174</v>
      </c>
      <c r="B1765">
        <v>1764</v>
      </c>
      <c r="C1765">
        <v>12</v>
      </c>
      <c r="D1765" t="str">
        <v>Gaurav Nair</v>
      </c>
      <c r="E1765" t="str">
        <v xml:space="preserve">Pune         </v>
      </c>
      <c r="F1765">
        <v>0</v>
      </c>
      <c r="G1765" t="s">
        <v>139</v>
      </c>
      <c r="H1765" t="str">
        <v>Apple iPhone 14</v>
      </c>
      <c r="I1765" t="str">
        <v>Electronics</v>
      </c>
      <c r="J1765">
        <v>2</v>
      </c>
      <c r="K1765" s="6">
        <v>79999</v>
      </c>
      <c r="L1765" s="7">
        <f t="shared" si="54"/>
        <v>159998</v>
      </c>
      <c r="M1765">
        <v>0</v>
      </c>
      <c r="N1765" s="9">
        <v>0</v>
      </c>
      <c r="O1765" s="7">
        <f t="shared" si="55"/>
        <v>159998</v>
      </c>
    </row>
    <row r="1766" spans="1:15" x14ac:dyDescent="0.25">
      <c r="A1766" s="5">
        <v>44210</v>
      </c>
      <c r="B1766">
        <v>1765</v>
      </c>
      <c r="C1766">
        <v>9</v>
      </c>
      <c r="D1766" t="str">
        <v>Avni Iyer</v>
      </c>
      <c r="E1766" t="str">
        <v xml:space="preserve">Kanpur       </v>
      </c>
      <c r="F1766">
        <v>0</v>
      </c>
      <c r="G1766" t="s">
        <v>201</v>
      </c>
      <c r="H1766" t="str">
        <v>Dove Soap Pack</v>
      </c>
      <c r="I1766" t="str">
        <v>Personal Care</v>
      </c>
      <c r="J1766">
        <v>2</v>
      </c>
      <c r="K1766" s="6">
        <v>349</v>
      </c>
      <c r="L1766" s="7">
        <f t="shared" si="54"/>
        <v>698</v>
      </c>
      <c r="M1766">
        <v>0</v>
      </c>
      <c r="N1766" s="9">
        <v>0</v>
      </c>
      <c r="O1766" s="7">
        <f t="shared" si="55"/>
        <v>698</v>
      </c>
    </row>
    <row r="1767" spans="1:15" x14ac:dyDescent="0.25">
      <c r="A1767" s="5">
        <v>44947</v>
      </c>
      <c r="B1767">
        <v>1766</v>
      </c>
      <c r="C1767">
        <v>16</v>
      </c>
      <c r="D1767" t="str">
        <v>Kabir Choudhary</v>
      </c>
      <c r="E1767" t="str">
        <v xml:space="preserve">Jaipur       </v>
      </c>
      <c r="F1767">
        <v>0</v>
      </c>
      <c r="G1767" t="s">
        <v>150</v>
      </c>
      <c r="H1767" t="str">
        <v>Nike Running Shoes</v>
      </c>
      <c r="I1767" t="str">
        <v>Footwear</v>
      </c>
      <c r="J1767">
        <v>3</v>
      </c>
      <c r="K1767" s="6">
        <v>7499</v>
      </c>
      <c r="L1767" s="7">
        <f t="shared" si="54"/>
        <v>22497</v>
      </c>
      <c r="M1767">
        <v>0</v>
      </c>
      <c r="N1767" s="9">
        <v>0</v>
      </c>
      <c r="O1767" s="7">
        <f t="shared" si="55"/>
        <v>22497</v>
      </c>
    </row>
    <row r="1768" spans="1:15" x14ac:dyDescent="0.25">
      <c r="A1768" s="5">
        <v>44761</v>
      </c>
      <c r="B1768">
        <v>1767</v>
      </c>
      <c r="C1768">
        <v>20</v>
      </c>
      <c r="D1768" t="str">
        <v>Krishnan Menon</v>
      </c>
      <c r="E1768" t="str">
        <v xml:space="preserve">Chennai      </v>
      </c>
      <c r="F1768">
        <v>0</v>
      </c>
      <c r="G1768" t="s">
        <v>198</v>
      </c>
      <c r="H1768" t="str">
        <v>L'Oreal Shampoo</v>
      </c>
      <c r="I1768" t="str">
        <v>Personal Care</v>
      </c>
      <c r="J1768">
        <v>3</v>
      </c>
      <c r="K1768" s="6">
        <v>699</v>
      </c>
      <c r="L1768" s="7">
        <f t="shared" si="54"/>
        <v>2097</v>
      </c>
      <c r="M1768">
        <v>0</v>
      </c>
      <c r="N1768" s="9">
        <v>0</v>
      </c>
      <c r="O1768" s="7">
        <f t="shared" si="55"/>
        <v>2097</v>
      </c>
    </row>
    <row r="1769" spans="1:15" x14ac:dyDescent="0.25">
      <c r="A1769" s="5">
        <v>44964</v>
      </c>
      <c r="B1769">
        <v>1768</v>
      </c>
      <c r="C1769">
        <v>19</v>
      </c>
      <c r="D1769" t="str">
        <v>Kavya Mishra</v>
      </c>
      <c r="E1769" t="str">
        <v xml:space="preserve">Indore       </v>
      </c>
      <c r="F1769">
        <v>0</v>
      </c>
      <c r="G1769" t="s">
        <v>198</v>
      </c>
      <c r="H1769" t="str">
        <v>L'Oreal Shampoo</v>
      </c>
      <c r="I1769" t="str">
        <v>Personal Care</v>
      </c>
      <c r="J1769">
        <v>1</v>
      </c>
      <c r="K1769" s="6">
        <v>699</v>
      </c>
      <c r="L1769" s="7">
        <f t="shared" si="54"/>
        <v>699</v>
      </c>
      <c r="M1769">
        <v>0</v>
      </c>
      <c r="N1769" s="9">
        <v>0</v>
      </c>
      <c r="O1769" s="7">
        <f t="shared" si="55"/>
        <v>699</v>
      </c>
    </row>
    <row r="1770" spans="1:15" x14ac:dyDescent="0.25">
      <c r="A1770" s="5">
        <v>44846</v>
      </c>
      <c r="B1770">
        <v>1769</v>
      </c>
      <c r="C1770">
        <v>43</v>
      </c>
      <c r="D1770" t="str">
        <v>Siddharth Reddy</v>
      </c>
      <c r="E1770" t="str">
        <v xml:space="preserve">Pune         </v>
      </c>
      <c r="F1770">
        <v>0</v>
      </c>
      <c r="G1770" t="s">
        <v>203</v>
      </c>
      <c r="H1770" t="str">
        <v>Colgate Toothpaste</v>
      </c>
      <c r="I1770" t="str">
        <v>Personal Care</v>
      </c>
      <c r="J1770">
        <v>1</v>
      </c>
      <c r="K1770" s="6">
        <v>99</v>
      </c>
      <c r="L1770" s="7">
        <f t="shared" si="54"/>
        <v>99</v>
      </c>
      <c r="M1770">
        <v>0</v>
      </c>
      <c r="N1770" s="9">
        <v>0</v>
      </c>
      <c r="O1770" s="7">
        <f t="shared" si="55"/>
        <v>99</v>
      </c>
    </row>
    <row r="1771" spans="1:15" x14ac:dyDescent="0.25">
      <c r="A1771" s="5">
        <v>43922</v>
      </c>
      <c r="B1771">
        <v>1770</v>
      </c>
      <c r="C1771">
        <v>12</v>
      </c>
      <c r="D1771" t="str">
        <v>Gaurav Nair</v>
      </c>
      <c r="E1771" t="str">
        <v xml:space="preserve">Pune         </v>
      </c>
      <c r="F1771" t="s">
        <v>212</v>
      </c>
      <c r="G1771" t="s">
        <v>146</v>
      </c>
      <c r="H1771" t="str">
        <v>HP Pavilion Laptop</v>
      </c>
      <c r="I1771" t="str">
        <v>Electronics</v>
      </c>
      <c r="J1771">
        <v>3</v>
      </c>
      <c r="K1771" s="6">
        <v>64999</v>
      </c>
      <c r="L1771" s="7">
        <f t="shared" si="54"/>
        <v>194997</v>
      </c>
      <c r="M1771">
        <v>0.2</v>
      </c>
      <c r="N1771" s="9">
        <v>38999.4</v>
      </c>
      <c r="O1771" s="7">
        <f t="shared" si="55"/>
        <v>194996.8</v>
      </c>
    </row>
    <row r="1772" spans="1:15" x14ac:dyDescent="0.25">
      <c r="A1772" s="5">
        <v>44170</v>
      </c>
      <c r="B1772">
        <v>1771</v>
      </c>
      <c r="C1772">
        <v>50</v>
      </c>
      <c r="D1772" t="str">
        <v>Yash Malhotra</v>
      </c>
      <c r="E1772" t="str">
        <v xml:space="preserve">Lucknow      </v>
      </c>
      <c r="F1772">
        <v>0</v>
      </c>
      <c r="G1772" t="s">
        <v>189</v>
      </c>
      <c r="H1772" t="str">
        <v>Milton Thermos Flask</v>
      </c>
      <c r="I1772" t="str">
        <v>Kitchenware</v>
      </c>
      <c r="J1772">
        <v>1</v>
      </c>
      <c r="K1772" s="6">
        <v>1499</v>
      </c>
      <c r="L1772" s="7">
        <f t="shared" si="54"/>
        <v>1499</v>
      </c>
      <c r="M1772">
        <v>0</v>
      </c>
      <c r="N1772" s="9">
        <v>0</v>
      </c>
      <c r="O1772" s="7">
        <f t="shared" si="55"/>
        <v>1499</v>
      </c>
    </row>
    <row r="1773" spans="1:15" x14ac:dyDescent="0.25">
      <c r="A1773" s="5">
        <v>44222</v>
      </c>
      <c r="B1773">
        <v>1772</v>
      </c>
      <c r="C1773">
        <v>21</v>
      </c>
      <c r="D1773" t="str">
        <v>Lavanya Jain</v>
      </c>
      <c r="E1773" t="str">
        <v xml:space="preserve">Indore       </v>
      </c>
      <c r="F1773">
        <v>0</v>
      </c>
      <c r="G1773" t="s">
        <v>142</v>
      </c>
      <c r="H1773" t="str">
        <v>Samsung Galaxy S21</v>
      </c>
      <c r="I1773" t="str">
        <v>Electronics</v>
      </c>
      <c r="J1773">
        <v>1</v>
      </c>
      <c r="K1773" s="6">
        <v>69999</v>
      </c>
      <c r="L1773" s="7">
        <f t="shared" si="54"/>
        <v>69999</v>
      </c>
      <c r="M1773">
        <v>0</v>
      </c>
      <c r="N1773" s="9">
        <v>0</v>
      </c>
      <c r="O1773" s="7">
        <f t="shared" si="55"/>
        <v>69999</v>
      </c>
    </row>
    <row r="1774" spans="1:15" x14ac:dyDescent="0.25">
      <c r="A1774" s="5">
        <v>44301</v>
      </c>
      <c r="B1774">
        <v>1773</v>
      </c>
      <c r="C1774">
        <v>42</v>
      </c>
      <c r="D1774" t="str">
        <v>Shikha Pandey</v>
      </c>
      <c r="E1774" t="str">
        <v xml:space="preserve">Lucknow      </v>
      </c>
      <c r="F1774" t="s">
        <v>212</v>
      </c>
      <c r="G1774" t="s">
        <v>139</v>
      </c>
      <c r="H1774" t="str">
        <v>Apple iPhone 14</v>
      </c>
      <c r="I1774" t="str">
        <v>Electronics</v>
      </c>
      <c r="J1774">
        <v>1</v>
      </c>
      <c r="K1774" s="6">
        <v>79999</v>
      </c>
      <c r="L1774" s="7">
        <f t="shared" si="54"/>
        <v>79999</v>
      </c>
      <c r="M1774">
        <v>0.2</v>
      </c>
      <c r="N1774" s="9">
        <v>15999.800000000001</v>
      </c>
      <c r="O1774" s="7">
        <f t="shared" si="55"/>
        <v>79998.8</v>
      </c>
    </row>
    <row r="1775" spans="1:15" x14ac:dyDescent="0.25">
      <c r="A1775" s="5">
        <v>45217</v>
      </c>
      <c r="B1775">
        <v>1774</v>
      </c>
      <c r="C1775">
        <v>24</v>
      </c>
      <c r="D1775" t="str">
        <v>Mohit Aggarwal</v>
      </c>
      <c r="E1775" t="str">
        <v xml:space="preserve">Patna        </v>
      </c>
      <c r="F1775">
        <v>0</v>
      </c>
      <c r="G1775" t="s">
        <v>198</v>
      </c>
      <c r="H1775" t="str">
        <v>L'Oreal Shampoo</v>
      </c>
      <c r="I1775" t="str">
        <v>Personal Care</v>
      </c>
      <c r="J1775">
        <v>3</v>
      </c>
      <c r="K1775" s="6">
        <v>699</v>
      </c>
      <c r="L1775" s="7">
        <f t="shared" si="54"/>
        <v>2097</v>
      </c>
      <c r="M1775">
        <v>0</v>
      </c>
      <c r="N1775" s="9">
        <v>0</v>
      </c>
      <c r="O1775" s="7">
        <f t="shared" si="55"/>
        <v>2097</v>
      </c>
    </row>
    <row r="1776" spans="1:15" x14ac:dyDescent="0.25">
      <c r="A1776" s="5">
        <v>45279</v>
      </c>
      <c r="B1776">
        <v>1775</v>
      </c>
      <c r="C1776">
        <v>11</v>
      </c>
      <c r="D1776" t="str">
        <v>Diya Kapoor</v>
      </c>
      <c r="E1776" t="str">
        <v xml:space="preserve">Mumbai       </v>
      </c>
      <c r="F1776" t="s">
        <v>232</v>
      </c>
      <c r="G1776" t="s">
        <v>153</v>
      </c>
      <c r="H1776" t="str">
        <v>Adidas Sneakers</v>
      </c>
      <c r="I1776" t="str">
        <v>Footwear</v>
      </c>
      <c r="J1776">
        <v>2</v>
      </c>
      <c r="K1776" s="6">
        <v>6999</v>
      </c>
      <c r="L1776" s="7">
        <f t="shared" si="54"/>
        <v>13998</v>
      </c>
      <c r="M1776">
        <v>0.7</v>
      </c>
      <c r="N1776" s="9">
        <v>9798.5999999999985</v>
      </c>
      <c r="O1776" s="7">
        <f t="shared" si="55"/>
        <v>13997.3</v>
      </c>
    </row>
    <row r="1777" spans="1:15" x14ac:dyDescent="0.25">
      <c r="A1777" s="5">
        <v>44800</v>
      </c>
      <c r="B1777">
        <v>1776</v>
      </c>
      <c r="C1777">
        <v>41</v>
      </c>
      <c r="D1777" t="str">
        <v>Sanjay Mathew</v>
      </c>
      <c r="E1777" t="str">
        <v xml:space="preserve">Nagpur       </v>
      </c>
      <c r="F1777">
        <v>0</v>
      </c>
      <c r="G1777" t="s">
        <v>175</v>
      </c>
      <c r="H1777" t="str">
        <v>IFB Microwave Oven</v>
      </c>
      <c r="I1777" t="str">
        <v>Home Appliances</v>
      </c>
      <c r="J1777">
        <v>3</v>
      </c>
      <c r="K1777" s="6">
        <v>10499</v>
      </c>
      <c r="L1777" s="7">
        <f t="shared" si="54"/>
        <v>31497</v>
      </c>
      <c r="M1777">
        <v>0</v>
      </c>
      <c r="N1777" s="9">
        <v>0</v>
      </c>
      <c r="O1777" s="7">
        <f t="shared" si="55"/>
        <v>31497</v>
      </c>
    </row>
    <row r="1778" spans="1:15" x14ac:dyDescent="0.25">
      <c r="A1778" s="5">
        <v>44945</v>
      </c>
      <c r="B1778">
        <v>1777</v>
      </c>
      <c r="C1778">
        <v>29</v>
      </c>
      <c r="D1778" t="str">
        <v>Palak Kapoor</v>
      </c>
      <c r="E1778" t="str">
        <v xml:space="preserve">Mumbai       </v>
      </c>
      <c r="F1778">
        <v>0</v>
      </c>
      <c r="G1778" t="s">
        <v>203</v>
      </c>
      <c r="H1778" t="str">
        <v>Colgate Toothpaste</v>
      </c>
      <c r="I1778" t="str">
        <v>Personal Care</v>
      </c>
      <c r="J1778">
        <v>1</v>
      </c>
      <c r="K1778" s="6">
        <v>99</v>
      </c>
      <c r="L1778" s="7">
        <f t="shared" si="54"/>
        <v>99</v>
      </c>
      <c r="M1778">
        <v>0</v>
      </c>
      <c r="N1778" s="9">
        <v>0</v>
      </c>
      <c r="O1778" s="7">
        <f t="shared" si="55"/>
        <v>99</v>
      </c>
    </row>
    <row r="1779" spans="1:15" x14ac:dyDescent="0.25">
      <c r="A1779" s="5">
        <v>43934</v>
      </c>
      <c r="B1779">
        <v>1778</v>
      </c>
      <c r="C1779">
        <v>8</v>
      </c>
      <c r="D1779" t="str">
        <v>Aryan Gupta</v>
      </c>
      <c r="E1779" t="str">
        <v xml:space="preserve">Mumbai       </v>
      </c>
      <c r="F1779" t="s">
        <v>212</v>
      </c>
      <c r="G1779" t="s">
        <v>201</v>
      </c>
      <c r="H1779" t="str">
        <v>Dove Soap Pack</v>
      </c>
      <c r="I1779" t="str">
        <v>Personal Care</v>
      </c>
      <c r="J1779">
        <v>3</v>
      </c>
      <c r="K1779" s="6">
        <v>349</v>
      </c>
      <c r="L1779" s="7">
        <f t="shared" si="54"/>
        <v>1047</v>
      </c>
      <c r="M1779">
        <v>0.2</v>
      </c>
      <c r="N1779" s="9">
        <v>209.4</v>
      </c>
      <c r="O1779" s="7">
        <f t="shared" si="55"/>
        <v>1046.8</v>
      </c>
    </row>
    <row r="1780" spans="1:15" x14ac:dyDescent="0.25">
      <c r="A1780" s="5">
        <v>43988</v>
      </c>
      <c r="B1780">
        <v>1779</v>
      </c>
      <c r="C1780">
        <v>45</v>
      </c>
      <c r="D1780" t="str">
        <v>Sneha Sharma</v>
      </c>
      <c r="E1780" t="str">
        <v xml:space="preserve">Jaipur       </v>
      </c>
      <c r="F1780">
        <v>0</v>
      </c>
      <c r="G1780" t="s">
        <v>173</v>
      </c>
      <c r="H1780" t="str">
        <v>LG Washing Machine</v>
      </c>
      <c r="I1780" t="str">
        <v>Home Appliances</v>
      </c>
      <c r="J1780">
        <v>2</v>
      </c>
      <c r="K1780" s="6">
        <v>24999</v>
      </c>
      <c r="L1780" s="7">
        <f t="shared" si="54"/>
        <v>49998</v>
      </c>
      <c r="M1780">
        <v>0</v>
      </c>
      <c r="N1780" s="9">
        <v>0</v>
      </c>
      <c r="O1780" s="7">
        <f t="shared" si="55"/>
        <v>49998</v>
      </c>
    </row>
    <row r="1781" spans="1:15" x14ac:dyDescent="0.25">
      <c r="A1781" s="5">
        <v>43869</v>
      </c>
      <c r="B1781">
        <v>1780</v>
      </c>
      <c r="C1781">
        <v>31</v>
      </c>
      <c r="D1781" t="str">
        <v>Prachi Yadav</v>
      </c>
      <c r="E1781" t="str">
        <v xml:space="preserve">Kanpur       </v>
      </c>
      <c r="F1781">
        <v>0</v>
      </c>
      <c r="G1781" t="s">
        <v>179</v>
      </c>
      <c r="H1781" t="str">
        <v>Titan Wrist Watch</v>
      </c>
      <c r="I1781" t="str">
        <v>Accessories</v>
      </c>
      <c r="J1781">
        <v>1</v>
      </c>
      <c r="K1781" s="6">
        <v>5999</v>
      </c>
      <c r="L1781" s="7">
        <f t="shared" si="54"/>
        <v>5999</v>
      </c>
      <c r="M1781">
        <v>0</v>
      </c>
      <c r="N1781" s="9">
        <v>0</v>
      </c>
      <c r="O1781" s="7">
        <f t="shared" si="55"/>
        <v>5999</v>
      </c>
    </row>
    <row r="1782" spans="1:15" x14ac:dyDescent="0.25">
      <c r="A1782" s="5">
        <v>44518</v>
      </c>
      <c r="B1782">
        <v>1781</v>
      </c>
      <c r="C1782">
        <v>42</v>
      </c>
      <c r="D1782" t="str">
        <v>Shikha Pandey</v>
      </c>
      <c r="E1782" t="str">
        <v xml:space="preserve">Lucknow      </v>
      </c>
      <c r="F1782">
        <v>0</v>
      </c>
      <c r="G1782" t="s">
        <v>173</v>
      </c>
      <c r="H1782" t="str">
        <v>LG Washing Machine</v>
      </c>
      <c r="I1782" t="str">
        <v>Home Appliances</v>
      </c>
      <c r="J1782">
        <v>3</v>
      </c>
      <c r="K1782" s="6">
        <v>24999</v>
      </c>
      <c r="L1782" s="7">
        <f t="shared" si="54"/>
        <v>74997</v>
      </c>
      <c r="M1782">
        <v>0</v>
      </c>
      <c r="N1782" s="9">
        <v>0</v>
      </c>
      <c r="O1782" s="7">
        <f t="shared" si="55"/>
        <v>74997</v>
      </c>
    </row>
    <row r="1783" spans="1:15" x14ac:dyDescent="0.25">
      <c r="A1783" s="5">
        <v>45279</v>
      </c>
      <c r="B1783">
        <v>1782</v>
      </c>
      <c r="C1783">
        <v>21</v>
      </c>
      <c r="D1783" t="str">
        <v>Lavanya Jain</v>
      </c>
      <c r="E1783" t="str">
        <v xml:space="preserve">Indore       </v>
      </c>
      <c r="F1783" t="s">
        <v>232</v>
      </c>
      <c r="G1783" t="s">
        <v>196</v>
      </c>
      <c r="H1783" t="str">
        <v>Wildcraft Hiking Bag</v>
      </c>
      <c r="I1783" t="str">
        <v>Bags</v>
      </c>
      <c r="J1783">
        <v>1</v>
      </c>
      <c r="K1783" s="6">
        <v>5499</v>
      </c>
      <c r="L1783" s="7">
        <f t="shared" si="54"/>
        <v>5499</v>
      </c>
      <c r="M1783">
        <v>0.7</v>
      </c>
      <c r="N1783" s="9">
        <v>3849.2999999999997</v>
      </c>
      <c r="O1783" s="7">
        <f t="shared" si="55"/>
        <v>5498.3</v>
      </c>
    </row>
    <row r="1784" spans="1:15" x14ac:dyDescent="0.25">
      <c r="A1784" s="5">
        <v>44241</v>
      </c>
      <c r="B1784">
        <v>1783</v>
      </c>
      <c r="C1784">
        <v>3</v>
      </c>
      <c r="D1784" t="str">
        <v>Aman Verma</v>
      </c>
      <c r="E1784" t="str">
        <v xml:space="preserve">Ahmedabad    </v>
      </c>
      <c r="F1784">
        <v>0</v>
      </c>
      <c r="G1784" t="s">
        <v>175</v>
      </c>
      <c r="H1784" t="str">
        <v>IFB Microwave Oven</v>
      </c>
      <c r="I1784" t="str">
        <v>Home Appliances</v>
      </c>
      <c r="J1784">
        <v>2</v>
      </c>
      <c r="K1784" s="6">
        <v>10499</v>
      </c>
      <c r="L1784" s="7">
        <f t="shared" si="54"/>
        <v>20998</v>
      </c>
      <c r="M1784">
        <v>0</v>
      </c>
      <c r="N1784" s="9">
        <v>0</v>
      </c>
      <c r="O1784" s="7">
        <f t="shared" si="55"/>
        <v>20998</v>
      </c>
    </row>
    <row r="1785" spans="1:15" x14ac:dyDescent="0.25">
      <c r="A1785" s="5">
        <v>44742</v>
      </c>
      <c r="B1785">
        <v>1784</v>
      </c>
      <c r="C1785">
        <v>27</v>
      </c>
      <c r="D1785" t="str">
        <v>Nikita Ahuja</v>
      </c>
      <c r="E1785" t="str">
        <v xml:space="preserve">Mumbai       </v>
      </c>
      <c r="F1785">
        <v>0</v>
      </c>
      <c r="G1785" t="s">
        <v>155</v>
      </c>
      <c r="H1785" t="str">
        <v>Puma Sports Shoes</v>
      </c>
      <c r="I1785" t="str">
        <v>Footwear</v>
      </c>
      <c r="J1785">
        <v>1</v>
      </c>
      <c r="K1785" s="6">
        <v>5499</v>
      </c>
      <c r="L1785" s="7">
        <f t="shared" si="54"/>
        <v>5499</v>
      </c>
      <c r="M1785">
        <v>0</v>
      </c>
      <c r="N1785" s="9">
        <v>0</v>
      </c>
      <c r="O1785" s="7">
        <f t="shared" si="55"/>
        <v>5499</v>
      </c>
    </row>
    <row r="1786" spans="1:15" x14ac:dyDescent="0.25">
      <c r="A1786" s="5">
        <v>44398</v>
      </c>
      <c r="B1786">
        <v>1785</v>
      </c>
      <c r="C1786">
        <v>35</v>
      </c>
      <c r="D1786" t="str">
        <v>Rhea Bakshi</v>
      </c>
      <c r="E1786" t="str">
        <v xml:space="preserve">Kanpur       </v>
      </c>
      <c r="F1786">
        <v>0</v>
      </c>
      <c r="G1786" t="s">
        <v>189</v>
      </c>
      <c r="H1786" t="str">
        <v>Milton Thermos Flask</v>
      </c>
      <c r="I1786" t="str">
        <v>Kitchenware</v>
      </c>
      <c r="J1786">
        <v>2</v>
      </c>
      <c r="K1786" s="6">
        <v>1499</v>
      </c>
      <c r="L1786" s="7">
        <f t="shared" si="54"/>
        <v>2998</v>
      </c>
      <c r="M1786">
        <v>0</v>
      </c>
      <c r="N1786" s="9">
        <v>0</v>
      </c>
      <c r="O1786" s="7">
        <f t="shared" si="55"/>
        <v>2998</v>
      </c>
    </row>
    <row r="1787" spans="1:15" x14ac:dyDescent="0.25">
      <c r="A1787" s="5">
        <v>44398</v>
      </c>
      <c r="B1787">
        <v>1786</v>
      </c>
      <c r="C1787">
        <v>37</v>
      </c>
      <c r="D1787" t="str">
        <v>Rohit Sen</v>
      </c>
      <c r="E1787" t="str">
        <v xml:space="preserve">Ahmedabad    </v>
      </c>
      <c r="F1787">
        <v>0</v>
      </c>
      <c r="G1787" t="s">
        <v>182</v>
      </c>
      <c r="H1787" t="str">
        <v>Fossil Smartwatch</v>
      </c>
      <c r="I1787" t="str">
        <v>Accessories</v>
      </c>
      <c r="J1787">
        <v>2</v>
      </c>
      <c r="K1787" s="6">
        <v>12999</v>
      </c>
      <c r="L1787" s="7">
        <f t="shared" si="54"/>
        <v>25998</v>
      </c>
      <c r="M1787">
        <v>0</v>
      </c>
      <c r="N1787" s="9">
        <v>0</v>
      </c>
      <c r="O1787" s="7">
        <f t="shared" si="55"/>
        <v>25998</v>
      </c>
    </row>
    <row r="1788" spans="1:15" x14ac:dyDescent="0.25">
      <c r="A1788" s="5">
        <v>45279</v>
      </c>
      <c r="B1788">
        <v>1787</v>
      </c>
      <c r="C1788">
        <v>32</v>
      </c>
      <c r="D1788" t="str">
        <v>Priya Arora</v>
      </c>
      <c r="E1788" t="str">
        <v xml:space="preserve">Kolkata      </v>
      </c>
      <c r="F1788" t="s">
        <v>232</v>
      </c>
      <c r="G1788" t="s">
        <v>148</v>
      </c>
      <c r="H1788" t="str">
        <v>Apple MacBook Air</v>
      </c>
      <c r="I1788" t="str">
        <v>Electronics</v>
      </c>
      <c r="J1788">
        <v>3</v>
      </c>
      <c r="K1788" s="6">
        <v>92499</v>
      </c>
      <c r="L1788" s="7">
        <f t="shared" si="54"/>
        <v>277497</v>
      </c>
      <c r="M1788">
        <v>0.7</v>
      </c>
      <c r="N1788" s="9">
        <v>194247.9</v>
      </c>
      <c r="O1788" s="7">
        <f t="shared" si="55"/>
        <v>277496.3</v>
      </c>
    </row>
    <row r="1789" spans="1:15" x14ac:dyDescent="0.25">
      <c r="A1789" s="5">
        <v>44168</v>
      </c>
      <c r="B1789">
        <v>1788</v>
      </c>
      <c r="C1789">
        <v>37</v>
      </c>
      <c r="D1789" t="str">
        <v>Rohit Sen</v>
      </c>
      <c r="E1789" t="str">
        <v xml:space="preserve">Ahmedabad    </v>
      </c>
      <c r="F1789">
        <v>0</v>
      </c>
      <c r="G1789" t="s">
        <v>164</v>
      </c>
      <c r="H1789" t="str">
        <v>FabIndia Kurta</v>
      </c>
      <c r="I1789" t="str">
        <v>Clothing</v>
      </c>
      <c r="J1789">
        <v>2</v>
      </c>
      <c r="K1789" s="6">
        <v>2999</v>
      </c>
      <c r="L1789" s="7">
        <f t="shared" si="54"/>
        <v>5998</v>
      </c>
      <c r="M1789">
        <v>0</v>
      </c>
      <c r="N1789" s="9">
        <v>0</v>
      </c>
      <c r="O1789" s="7">
        <f t="shared" si="55"/>
        <v>5998</v>
      </c>
    </row>
    <row r="1790" spans="1:15" x14ac:dyDescent="0.25">
      <c r="A1790" s="5">
        <v>44624</v>
      </c>
      <c r="B1790">
        <v>1789</v>
      </c>
      <c r="C1790">
        <v>29</v>
      </c>
      <c r="D1790" t="str">
        <v>Palak Kapoor</v>
      </c>
      <c r="E1790" t="str">
        <v xml:space="preserve">Mumbai       </v>
      </c>
      <c r="F1790">
        <v>0</v>
      </c>
      <c r="G1790" t="s">
        <v>153</v>
      </c>
      <c r="H1790" t="str">
        <v>Adidas Sneakers</v>
      </c>
      <c r="I1790" t="str">
        <v>Footwear</v>
      </c>
      <c r="J1790">
        <v>3</v>
      </c>
      <c r="K1790" s="6">
        <v>6999</v>
      </c>
      <c r="L1790" s="7">
        <f t="shared" si="54"/>
        <v>20997</v>
      </c>
      <c r="M1790">
        <v>0</v>
      </c>
      <c r="N1790" s="9">
        <v>0</v>
      </c>
      <c r="O1790" s="7">
        <f t="shared" si="55"/>
        <v>20997</v>
      </c>
    </row>
    <row r="1791" spans="1:15" x14ac:dyDescent="0.25">
      <c r="A1791" s="5">
        <v>45207</v>
      </c>
      <c r="B1791">
        <v>1790</v>
      </c>
      <c r="C1791">
        <v>23</v>
      </c>
      <c r="D1791" t="str">
        <v>Meera Bansal</v>
      </c>
      <c r="E1791" t="str">
        <v xml:space="preserve">Hyderabad    </v>
      </c>
      <c r="F1791">
        <v>0</v>
      </c>
      <c r="G1791" t="s">
        <v>171</v>
      </c>
      <c r="H1791" t="str">
        <v>Philips Air Fryer</v>
      </c>
      <c r="I1791" t="str">
        <v>Home Appliances</v>
      </c>
      <c r="J1791">
        <v>3</v>
      </c>
      <c r="K1791" s="6">
        <v>8499</v>
      </c>
      <c r="L1791" s="7">
        <f t="shared" si="54"/>
        <v>25497</v>
      </c>
      <c r="M1791">
        <v>0</v>
      </c>
      <c r="N1791" s="9">
        <v>0</v>
      </c>
      <c r="O1791" s="7">
        <f t="shared" si="55"/>
        <v>25497</v>
      </c>
    </row>
    <row r="1792" spans="1:15" x14ac:dyDescent="0.25">
      <c r="A1792" s="5">
        <v>43857</v>
      </c>
      <c r="B1792">
        <v>1791</v>
      </c>
      <c r="C1792">
        <v>46</v>
      </c>
      <c r="D1792" t="str">
        <v>Tanvi Nair</v>
      </c>
      <c r="E1792" t="str">
        <v xml:space="preserve">Indore       </v>
      </c>
      <c r="F1792">
        <v>0</v>
      </c>
      <c r="G1792" t="s">
        <v>196</v>
      </c>
      <c r="H1792" t="str">
        <v>Wildcraft Hiking Bag</v>
      </c>
      <c r="I1792" t="str">
        <v>Bags</v>
      </c>
      <c r="J1792">
        <v>3</v>
      </c>
      <c r="K1792" s="6">
        <v>5499</v>
      </c>
      <c r="L1792" s="7">
        <f t="shared" si="54"/>
        <v>16497</v>
      </c>
      <c r="M1792">
        <v>0</v>
      </c>
      <c r="N1792" s="9">
        <v>0</v>
      </c>
      <c r="O1792" s="7">
        <f t="shared" si="55"/>
        <v>16497</v>
      </c>
    </row>
    <row r="1793" spans="1:15" x14ac:dyDescent="0.25">
      <c r="A1793" s="5">
        <v>44122</v>
      </c>
      <c r="B1793">
        <v>1792</v>
      </c>
      <c r="C1793">
        <v>15</v>
      </c>
      <c r="D1793" t="str">
        <v>Jaya Kumar</v>
      </c>
      <c r="E1793" t="str">
        <v xml:space="preserve">Chennai      </v>
      </c>
      <c r="F1793">
        <v>0</v>
      </c>
      <c r="G1793" t="s">
        <v>171</v>
      </c>
      <c r="H1793" t="str">
        <v>Philips Air Fryer</v>
      </c>
      <c r="I1793" t="str">
        <v>Home Appliances</v>
      </c>
      <c r="J1793">
        <v>1</v>
      </c>
      <c r="K1793" s="6">
        <v>8499</v>
      </c>
      <c r="L1793" s="7">
        <f t="shared" si="54"/>
        <v>8499</v>
      </c>
      <c r="M1793">
        <v>0</v>
      </c>
      <c r="N1793" s="9">
        <v>0</v>
      </c>
      <c r="O1793" s="7">
        <f t="shared" si="55"/>
        <v>8499</v>
      </c>
    </row>
    <row r="1794" spans="1:15" x14ac:dyDescent="0.25">
      <c r="A1794" s="5">
        <v>44322</v>
      </c>
      <c r="B1794">
        <v>1793</v>
      </c>
      <c r="C1794">
        <v>32</v>
      </c>
      <c r="D1794" t="str">
        <v>Priya Arora</v>
      </c>
      <c r="E1794" t="str">
        <v xml:space="preserve">Kolkata      </v>
      </c>
      <c r="F1794" t="s">
        <v>212</v>
      </c>
      <c r="G1794" t="s">
        <v>157</v>
      </c>
      <c r="H1794" t="str">
        <v>Levi's Denim Jeans</v>
      </c>
      <c r="I1794" t="str">
        <v>Clothing</v>
      </c>
      <c r="J1794">
        <v>2</v>
      </c>
      <c r="K1794" s="6">
        <v>3499</v>
      </c>
      <c r="L1794" s="7">
        <f t="shared" si="54"/>
        <v>6998</v>
      </c>
      <c r="M1794">
        <v>0.2</v>
      </c>
      <c r="N1794" s="9">
        <v>1399.6000000000001</v>
      </c>
      <c r="O1794" s="7">
        <f t="shared" si="55"/>
        <v>6997.8</v>
      </c>
    </row>
    <row r="1795" spans="1:15" x14ac:dyDescent="0.25">
      <c r="A1795" s="5">
        <v>44600</v>
      </c>
      <c r="B1795">
        <v>1794</v>
      </c>
      <c r="C1795">
        <v>25</v>
      </c>
      <c r="D1795" t="str">
        <v>Naina Chauhan</v>
      </c>
      <c r="E1795" t="str">
        <v xml:space="preserve">Kanpur       </v>
      </c>
      <c r="F1795">
        <v>0</v>
      </c>
      <c r="G1795" t="s">
        <v>184</v>
      </c>
      <c r="H1795" t="str">
        <v>Tupperware Lunch Box</v>
      </c>
      <c r="I1795" t="str">
        <v>Kitchenware</v>
      </c>
      <c r="J1795">
        <v>2</v>
      </c>
      <c r="K1795" s="6">
        <v>1299</v>
      </c>
      <c r="L1795" s="7">
        <f t="shared" ref="L1795:L1858" si="56">J1795*K1795</f>
        <v>2598</v>
      </c>
      <c r="M1795">
        <v>0</v>
      </c>
      <c r="N1795" s="9">
        <v>0</v>
      </c>
      <c r="O1795" s="7">
        <f t="shared" ref="O1795:O1858" si="57">L1795-M1795</f>
        <v>2598</v>
      </c>
    </row>
    <row r="1796" spans="1:15" x14ac:dyDescent="0.25">
      <c r="A1796" s="5">
        <v>45223</v>
      </c>
      <c r="B1796">
        <v>1795</v>
      </c>
      <c r="C1796">
        <v>21</v>
      </c>
      <c r="D1796" t="str">
        <v>Lavanya Jain</v>
      </c>
      <c r="E1796" t="str">
        <v xml:space="preserve">Indore       </v>
      </c>
      <c r="F1796">
        <v>0</v>
      </c>
      <c r="G1796" t="s">
        <v>146</v>
      </c>
      <c r="H1796" t="str">
        <v>HP Pavilion Laptop</v>
      </c>
      <c r="I1796" t="str">
        <v>Electronics</v>
      </c>
      <c r="J1796">
        <v>1</v>
      </c>
      <c r="K1796" s="6">
        <v>64999</v>
      </c>
      <c r="L1796" s="7">
        <f t="shared" si="56"/>
        <v>64999</v>
      </c>
      <c r="M1796">
        <v>0</v>
      </c>
      <c r="N1796" s="9">
        <v>0</v>
      </c>
      <c r="O1796" s="7">
        <f t="shared" si="57"/>
        <v>64999</v>
      </c>
    </row>
    <row r="1797" spans="1:15" x14ac:dyDescent="0.25">
      <c r="A1797" s="5">
        <v>44120</v>
      </c>
      <c r="B1797">
        <v>1796</v>
      </c>
      <c r="C1797">
        <v>35</v>
      </c>
      <c r="D1797" t="str">
        <v>Rhea Bakshi</v>
      </c>
      <c r="E1797" t="str">
        <v xml:space="preserve">Kanpur       </v>
      </c>
      <c r="F1797">
        <v>0</v>
      </c>
      <c r="G1797" t="s">
        <v>148</v>
      </c>
      <c r="H1797" t="str">
        <v>Apple MacBook Air</v>
      </c>
      <c r="I1797" t="str">
        <v>Electronics</v>
      </c>
      <c r="J1797">
        <v>3</v>
      </c>
      <c r="K1797" s="6">
        <v>92499</v>
      </c>
      <c r="L1797" s="7">
        <f t="shared" si="56"/>
        <v>277497</v>
      </c>
      <c r="M1797">
        <v>0</v>
      </c>
      <c r="N1797" s="9">
        <v>0</v>
      </c>
      <c r="O1797" s="7">
        <f t="shared" si="57"/>
        <v>277497</v>
      </c>
    </row>
    <row r="1798" spans="1:15" x14ac:dyDescent="0.25">
      <c r="A1798" s="5">
        <v>44559</v>
      </c>
      <c r="B1798">
        <v>1797</v>
      </c>
      <c r="C1798">
        <v>28</v>
      </c>
      <c r="D1798" t="str">
        <v>Nikhil Khanna</v>
      </c>
      <c r="E1798" t="str">
        <v xml:space="preserve">Indore       </v>
      </c>
      <c r="F1798">
        <v>0</v>
      </c>
      <c r="G1798" t="s">
        <v>187</v>
      </c>
      <c r="H1798" t="str">
        <v>Borosil Glass Set</v>
      </c>
      <c r="I1798" t="str">
        <v>Kitchenware</v>
      </c>
      <c r="J1798">
        <v>1</v>
      </c>
      <c r="K1798" s="6">
        <v>1999</v>
      </c>
      <c r="L1798" s="7">
        <f t="shared" si="56"/>
        <v>1999</v>
      </c>
      <c r="M1798">
        <v>0</v>
      </c>
      <c r="N1798" s="9">
        <v>0</v>
      </c>
      <c r="O1798" s="7">
        <f t="shared" si="57"/>
        <v>1999</v>
      </c>
    </row>
    <row r="1799" spans="1:15" x14ac:dyDescent="0.25">
      <c r="A1799" s="5">
        <v>44411</v>
      </c>
      <c r="B1799">
        <v>1798</v>
      </c>
      <c r="C1799">
        <v>22</v>
      </c>
      <c r="D1799" t="str">
        <v>Manish Dubey</v>
      </c>
      <c r="E1799" t="str">
        <v xml:space="preserve">Bangalore    </v>
      </c>
      <c r="F1799">
        <v>0</v>
      </c>
      <c r="G1799" t="s">
        <v>191</v>
      </c>
      <c r="H1799" t="str">
        <v>Puma Backpack</v>
      </c>
      <c r="I1799" t="str">
        <v>Bags</v>
      </c>
      <c r="J1799">
        <v>1</v>
      </c>
      <c r="K1799" s="6">
        <v>2799</v>
      </c>
      <c r="L1799" s="7">
        <f t="shared" si="56"/>
        <v>2799</v>
      </c>
      <c r="M1799">
        <v>0</v>
      </c>
      <c r="N1799" s="9">
        <v>0</v>
      </c>
      <c r="O1799" s="7">
        <f t="shared" si="57"/>
        <v>2799</v>
      </c>
    </row>
    <row r="1800" spans="1:15" x14ac:dyDescent="0.25">
      <c r="A1800" s="5">
        <v>44473</v>
      </c>
      <c r="B1800">
        <v>1799</v>
      </c>
      <c r="C1800">
        <v>34</v>
      </c>
      <c r="D1800" t="str">
        <v>Rajeev Trivedi</v>
      </c>
      <c r="E1800" t="str">
        <v xml:space="preserve">Hyderabad    </v>
      </c>
      <c r="F1800">
        <v>0</v>
      </c>
      <c r="G1800" t="s">
        <v>157</v>
      </c>
      <c r="H1800" t="str">
        <v>Levi's Denim Jeans</v>
      </c>
      <c r="I1800" t="str">
        <v>Clothing</v>
      </c>
      <c r="J1800">
        <v>1</v>
      </c>
      <c r="K1800" s="6">
        <v>3499</v>
      </c>
      <c r="L1800" s="7">
        <f t="shared" si="56"/>
        <v>3499</v>
      </c>
      <c r="M1800">
        <v>0</v>
      </c>
      <c r="N1800" s="9">
        <v>0</v>
      </c>
      <c r="O1800" s="7">
        <f t="shared" si="57"/>
        <v>3499</v>
      </c>
    </row>
    <row r="1801" spans="1:15" x14ac:dyDescent="0.25">
      <c r="A1801" s="5">
        <v>44935</v>
      </c>
      <c r="B1801">
        <v>1800</v>
      </c>
      <c r="C1801">
        <v>39</v>
      </c>
      <c r="D1801" t="str">
        <v>Sakshi Kaur</v>
      </c>
      <c r="E1801" t="str">
        <v xml:space="preserve">Bhopal       </v>
      </c>
      <c r="F1801">
        <v>0</v>
      </c>
      <c r="G1801" t="s">
        <v>164</v>
      </c>
      <c r="H1801" t="str">
        <v>FabIndia Kurta</v>
      </c>
      <c r="I1801" t="str">
        <v>Clothing</v>
      </c>
      <c r="J1801">
        <v>3</v>
      </c>
      <c r="K1801" s="6">
        <v>2999</v>
      </c>
      <c r="L1801" s="7">
        <f t="shared" si="56"/>
        <v>8997</v>
      </c>
      <c r="M1801">
        <v>0</v>
      </c>
      <c r="N1801" s="9">
        <v>0</v>
      </c>
      <c r="O1801" s="7">
        <f t="shared" si="57"/>
        <v>8997</v>
      </c>
    </row>
    <row r="1802" spans="1:15" x14ac:dyDescent="0.25">
      <c r="A1802" s="5">
        <v>45279</v>
      </c>
      <c r="B1802">
        <v>1801</v>
      </c>
      <c r="C1802">
        <v>15</v>
      </c>
      <c r="D1802" t="str">
        <v>Jaya Kumar</v>
      </c>
      <c r="E1802" t="str">
        <v xml:space="preserve">Chennai      </v>
      </c>
      <c r="F1802" t="s">
        <v>232</v>
      </c>
      <c r="G1802" t="s">
        <v>201</v>
      </c>
      <c r="H1802" t="str">
        <v>Dove Soap Pack</v>
      </c>
      <c r="I1802" t="str">
        <v>Personal Care</v>
      </c>
      <c r="J1802">
        <v>2</v>
      </c>
      <c r="K1802" s="6">
        <v>349</v>
      </c>
      <c r="L1802" s="7">
        <f t="shared" si="56"/>
        <v>698</v>
      </c>
      <c r="M1802">
        <v>0.7</v>
      </c>
      <c r="N1802" s="9">
        <v>488.59999999999997</v>
      </c>
      <c r="O1802" s="7">
        <f t="shared" si="57"/>
        <v>697.3</v>
      </c>
    </row>
    <row r="1803" spans="1:15" x14ac:dyDescent="0.25">
      <c r="A1803" s="5">
        <v>44091</v>
      </c>
      <c r="B1803">
        <v>1802</v>
      </c>
      <c r="C1803">
        <v>15</v>
      </c>
      <c r="D1803" t="str">
        <v>Jaya Kumar</v>
      </c>
      <c r="E1803" t="str">
        <v xml:space="preserve">Chennai      </v>
      </c>
      <c r="F1803">
        <v>0</v>
      </c>
      <c r="G1803" t="s">
        <v>184</v>
      </c>
      <c r="H1803" t="str">
        <v>Tupperware Lunch Box</v>
      </c>
      <c r="I1803" t="str">
        <v>Kitchenware</v>
      </c>
      <c r="J1803">
        <v>3</v>
      </c>
      <c r="K1803" s="6">
        <v>1299</v>
      </c>
      <c r="L1803" s="7">
        <f t="shared" si="56"/>
        <v>3897</v>
      </c>
      <c r="M1803">
        <v>0</v>
      </c>
      <c r="N1803" s="9">
        <v>0</v>
      </c>
      <c r="O1803" s="7">
        <f t="shared" si="57"/>
        <v>3897</v>
      </c>
    </row>
    <row r="1804" spans="1:15" x14ac:dyDescent="0.25">
      <c r="A1804" s="5">
        <v>44911</v>
      </c>
      <c r="B1804">
        <v>1803</v>
      </c>
      <c r="C1804">
        <v>50</v>
      </c>
      <c r="D1804" t="str">
        <v>Yash Malhotra</v>
      </c>
      <c r="E1804" t="str">
        <v xml:space="preserve">Lucknow      </v>
      </c>
      <c r="F1804">
        <v>0</v>
      </c>
      <c r="G1804" t="s">
        <v>194</v>
      </c>
      <c r="H1804" t="str">
        <v>American Tourister Suitcase</v>
      </c>
      <c r="I1804" t="str">
        <v>Bags</v>
      </c>
      <c r="J1804">
        <v>2</v>
      </c>
      <c r="K1804" s="6">
        <v>8999</v>
      </c>
      <c r="L1804" s="7">
        <f t="shared" si="56"/>
        <v>17998</v>
      </c>
      <c r="M1804">
        <v>0</v>
      </c>
      <c r="N1804" s="9">
        <v>0</v>
      </c>
      <c r="O1804" s="7">
        <f t="shared" si="57"/>
        <v>17998</v>
      </c>
    </row>
    <row r="1805" spans="1:15" x14ac:dyDescent="0.25">
      <c r="A1805" s="5">
        <v>44429</v>
      </c>
      <c r="B1805">
        <v>1804</v>
      </c>
      <c r="C1805">
        <v>28</v>
      </c>
      <c r="D1805" t="str">
        <v>Nikhil Khanna</v>
      </c>
      <c r="E1805" t="str">
        <v xml:space="preserve">Indore       </v>
      </c>
      <c r="F1805">
        <v>0</v>
      </c>
      <c r="G1805" t="s">
        <v>164</v>
      </c>
      <c r="H1805" t="str">
        <v>FabIndia Kurta</v>
      </c>
      <c r="I1805" t="str">
        <v>Clothing</v>
      </c>
      <c r="J1805">
        <v>3</v>
      </c>
      <c r="K1805" s="6">
        <v>2999</v>
      </c>
      <c r="L1805" s="7">
        <f t="shared" si="56"/>
        <v>8997</v>
      </c>
      <c r="M1805">
        <v>0</v>
      </c>
      <c r="N1805" s="9">
        <v>0</v>
      </c>
      <c r="O1805" s="7">
        <f t="shared" si="57"/>
        <v>8997</v>
      </c>
    </row>
    <row r="1806" spans="1:15" x14ac:dyDescent="0.25">
      <c r="A1806" s="5">
        <v>44617</v>
      </c>
      <c r="B1806">
        <v>1805</v>
      </c>
      <c r="C1806">
        <v>5</v>
      </c>
      <c r="D1806" t="str">
        <v>Aniket Sharma</v>
      </c>
      <c r="E1806" t="str">
        <v xml:space="preserve">Indore       </v>
      </c>
      <c r="F1806">
        <v>0</v>
      </c>
      <c r="G1806" t="s">
        <v>148</v>
      </c>
      <c r="H1806" t="str">
        <v>Apple MacBook Air</v>
      </c>
      <c r="I1806" t="str">
        <v>Electronics</v>
      </c>
      <c r="J1806">
        <v>2</v>
      </c>
      <c r="K1806" s="6">
        <v>92499</v>
      </c>
      <c r="L1806" s="7">
        <f t="shared" si="56"/>
        <v>184998</v>
      </c>
      <c r="M1806">
        <v>0</v>
      </c>
      <c r="N1806" s="9">
        <v>0</v>
      </c>
      <c r="O1806" s="7">
        <f t="shared" si="57"/>
        <v>184998</v>
      </c>
    </row>
    <row r="1807" spans="1:15" x14ac:dyDescent="0.25">
      <c r="A1807" s="5">
        <v>44561</v>
      </c>
      <c r="B1807">
        <v>1806</v>
      </c>
      <c r="C1807">
        <v>1</v>
      </c>
      <c r="D1807" t="str">
        <v>Aarav Singh</v>
      </c>
      <c r="E1807" t="str">
        <v xml:space="preserve">Nagpur       </v>
      </c>
      <c r="F1807">
        <v>0</v>
      </c>
      <c r="G1807" t="s">
        <v>155</v>
      </c>
      <c r="H1807" t="str">
        <v>Puma Sports Shoes</v>
      </c>
      <c r="I1807" t="str">
        <v>Footwear</v>
      </c>
      <c r="J1807">
        <v>3</v>
      </c>
      <c r="K1807" s="6">
        <v>5499</v>
      </c>
      <c r="L1807" s="7">
        <f t="shared" si="56"/>
        <v>16497</v>
      </c>
      <c r="M1807">
        <v>0</v>
      </c>
      <c r="N1807" s="9">
        <v>0</v>
      </c>
      <c r="O1807" s="7">
        <f t="shared" si="57"/>
        <v>16497</v>
      </c>
    </row>
    <row r="1808" spans="1:15" x14ac:dyDescent="0.25">
      <c r="A1808" s="5">
        <v>44845</v>
      </c>
      <c r="B1808">
        <v>1807</v>
      </c>
      <c r="C1808">
        <v>34</v>
      </c>
      <c r="D1808" t="str">
        <v>Rajeev Trivedi</v>
      </c>
      <c r="E1808" t="str">
        <v xml:space="preserve">Hyderabad    </v>
      </c>
      <c r="F1808">
        <v>0</v>
      </c>
      <c r="G1808" t="s">
        <v>198</v>
      </c>
      <c r="H1808" t="str">
        <v>L'Oreal Shampoo</v>
      </c>
      <c r="I1808" t="str">
        <v>Personal Care</v>
      </c>
      <c r="J1808">
        <v>2</v>
      </c>
      <c r="K1808" s="6">
        <v>699</v>
      </c>
      <c r="L1808" s="7">
        <f t="shared" si="56"/>
        <v>1398</v>
      </c>
      <c r="M1808">
        <v>0</v>
      </c>
      <c r="N1808" s="9">
        <v>0</v>
      </c>
      <c r="O1808" s="7">
        <f t="shared" si="57"/>
        <v>1398</v>
      </c>
    </row>
    <row r="1809" spans="1:15" x14ac:dyDescent="0.25">
      <c r="A1809" s="5">
        <v>44150</v>
      </c>
      <c r="B1809">
        <v>1808</v>
      </c>
      <c r="C1809">
        <v>43</v>
      </c>
      <c r="D1809" t="str">
        <v>Siddharth Reddy</v>
      </c>
      <c r="E1809" t="str">
        <v xml:space="preserve">Pune         </v>
      </c>
      <c r="F1809">
        <v>0</v>
      </c>
      <c r="G1809" t="s">
        <v>196</v>
      </c>
      <c r="H1809" t="str">
        <v>Wildcraft Hiking Bag</v>
      </c>
      <c r="I1809" t="str">
        <v>Bags</v>
      </c>
      <c r="J1809">
        <v>2</v>
      </c>
      <c r="K1809" s="6">
        <v>5499</v>
      </c>
      <c r="L1809" s="7">
        <f t="shared" si="56"/>
        <v>10998</v>
      </c>
      <c r="M1809">
        <v>0</v>
      </c>
      <c r="N1809" s="9">
        <v>0</v>
      </c>
      <c r="O1809" s="7">
        <f t="shared" si="57"/>
        <v>10998</v>
      </c>
    </row>
    <row r="1810" spans="1:15" x14ac:dyDescent="0.25">
      <c r="A1810" s="5">
        <v>44017</v>
      </c>
      <c r="B1810">
        <v>1809</v>
      </c>
      <c r="C1810">
        <v>27</v>
      </c>
      <c r="D1810" t="str">
        <v>Nikita Ahuja</v>
      </c>
      <c r="E1810" t="str">
        <v xml:space="preserve">Mumbai       </v>
      </c>
      <c r="F1810" t="s">
        <v>227</v>
      </c>
      <c r="G1810" t="s">
        <v>148</v>
      </c>
      <c r="H1810" t="str">
        <v>Apple MacBook Air</v>
      </c>
      <c r="I1810" t="str">
        <v>Electronics</v>
      </c>
      <c r="J1810">
        <v>3</v>
      </c>
      <c r="K1810" s="6">
        <v>92499</v>
      </c>
      <c r="L1810" s="7">
        <f t="shared" si="56"/>
        <v>277497</v>
      </c>
      <c r="M1810">
        <v>0.5</v>
      </c>
      <c r="N1810" s="9">
        <v>138748.5</v>
      </c>
      <c r="O1810" s="7">
        <f t="shared" si="57"/>
        <v>277496.5</v>
      </c>
    </row>
    <row r="1811" spans="1:15" x14ac:dyDescent="0.25">
      <c r="A1811" s="5">
        <v>44747</v>
      </c>
      <c r="B1811">
        <v>1810</v>
      </c>
      <c r="C1811">
        <v>15</v>
      </c>
      <c r="D1811" t="str">
        <v>Jaya Kumar</v>
      </c>
      <c r="E1811" t="str">
        <v xml:space="preserve">Chennai      </v>
      </c>
      <c r="F1811">
        <v>0</v>
      </c>
      <c r="G1811" t="s">
        <v>168</v>
      </c>
      <c r="H1811" t="str">
        <v>Bajaj Mixer Grinder</v>
      </c>
      <c r="I1811" t="str">
        <v>Home Appliances</v>
      </c>
      <c r="J1811">
        <v>3</v>
      </c>
      <c r="K1811" s="6">
        <v>4999</v>
      </c>
      <c r="L1811" s="7">
        <f t="shared" si="56"/>
        <v>14997</v>
      </c>
      <c r="M1811">
        <v>0</v>
      </c>
      <c r="N1811" s="9">
        <v>0</v>
      </c>
      <c r="O1811" s="7">
        <f t="shared" si="57"/>
        <v>14997</v>
      </c>
    </row>
    <row r="1812" spans="1:15" x14ac:dyDescent="0.25">
      <c r="A1812" s="5">
        <v>44980</v>
      </c>
      <c r="B1812">
        <v>1811</v>
      </c>
      <c r="C1812">
        <v>50</v>
      </c>
      <c r="D1812" t="str">
        <v>Yash Malhotra</v>
      </c>
      <c r="E1812" t="str">
        <v xml:space="preserve">Lucknow      </v>
      </c>
      <c r="F1812">
        <v>0</v>
      </c>
      <c r="G1812" t="s">
        <v>142</v>
      </c>
      <c r="H1812" t="str">
        <v>Samsung Galaxy S21</v>
      </c>
      <c r="I1812" t="str">
        <v>Electronics</v>
      </c>
      <c r="J1812">
        <v>2</v>
      </c>
      <c r="K1812" s="6">
        <v>69999</v>
      </c>
      <c r="L1812" s="7">
        <f t="shared" si="56"/>
        <v>139998</v>
      </c>
      <c r="M1812">
        <v>0</v>
      </c>
      <c r="N1812" s="9">
        <v>0</v>
      </c>
      <c r="O1812" s="7">
        <f t="shared" si="57"/>
        <v>139998</v>
      </c>
    </row>
    <row r="1813" spans="1:15" x14ac:dyDescent="0.25">
      <c r="A1813" s="5">
        <v>44134</v>
      </c>
      <c r="B1813">
        <v>1812</v>
      </c>
      <c r="C1813">
        <v>16</v>
      </c>
      <c r="D1813" t="str">
        <v>Kabir Choudhary</v>
      </c>
      <c r="E1813" t="str">
        <v xml:space="preserve">Jaipur       </v>
      </c>
      <c r="F1813">
        <v>0</v>
      </c>
      <c r="G1813" t="s">
        <v>191</v>
      </c>
      <c r="H1813" t="str">
        <v>Puma Backpack</v>
      </c>
      <c r="I1813" t="str">
        <v>Bags</v>
      </c>
      <c r="J1813">
        <v>3</v>
      </c>
      <c r="K1813" s="6">
        <v>2799</v>
      </c>
      <c r="L1813" s="7">
        <f t="shared" si="56"/>
        <v>8397</v>
      </c>
      <c r="M1813">
        <v>0</v>
      </c>
      <c r="N1813" s="9">
        <v>0</v>
      </c>
      <c r="O1813" s="7">
        <f t="shared" si="57"/>
        <v>8397</v>
      </c>
    </row>
    <row r="1814" spans="1:15" x14ac:dyDescent="0.25">
      <c r="A1814" s="5">
        <v>45048</v>
      </c>
      <c r="B1814">
        <v>1813</v>
      </c>
      <c r="C1814">
        <v>43</v>
      </c>
      <c r="D1814" t="str">
        <v>Siddharth Reddy</v>
      </c>
      <c r="E1814" t="str">
        <v xml:space="preserve">Pune         </v>
      </c>
      <c r="F1814" t="s">
        <v>212</v>
      </c>
      <c r="G1814" t="s">
        <v>139</v>
      </c>
      <c r="H1814" t="str">
        <v>Apple iPhone 14</v>
      </c>
      <c r="I1814" t="str">
        <v>Electronics</v>
      </c>
      <c r="J1814">
        <v>1</v>
      </c>
      <c r="K1814" s="6">
        <v>79999</v>
      </c>
      <c r="L1814" s="7">
        <f t="shared" si="56"/>
        <v>79999</v>
      </c>
      <c r="M1814">
        <v>0.2</v>
      </c>
      <c r="N1814" s="9">
        <v>15999.800000000001</v>
      </c>
      <c r="O1814" s="7">
        <f t="shared" si="57"/>
        <v>79998.8</v>
      </c>
    </row>
    <row r="1815" spans="1:15" x14ac:dyDescent="0.25">
      <c r="A1815" s="5">
        <v>45279</v>
      </c>
      <c r="B1815">
        <v>1814</v>
      </c>
      <c r="C1815">
        <v>2</v>
      </c>
      <c r="D1815" t="str">
        <v>Aditi Patel</v>
      </c>
      <c r="E1815" t="str">
        <v xml:space="preserve">Bhopal       </v>
      </c>
      <c r="F1815" t="s">
        <v>232</v>
      </c>
      <c r="G1815" t="s">
        <v>182</v>
      </c>
      <c r="H1815" t="str">
        <v>Fossil Smartwatch</v>
      </c>
      <c r="I1815" t="str">
        <v>Accessories</v>
      </c>
      <c r="J1815">
        <v>3</v>
      </c>
      <c r="K1815" s="6">
        <v>12999</v>
      </c>
      <c r="L1815" s="7">
        <f t="shared" si="56"/>
        <v>38997</v>
      </c>
      <c r="M1815">
        <v>0.7</v>
      </c>
      <c r="N1815" s="9">
        <v>27297.899999999998</v>
      </c>
      <c r="O1815" s="7">
        <f t="shared" si="57"/>
        <v>38996.300000000003</v>
      </c>
    </row>
    <row r="1816" spans="1:15" x14ac:dyDescent="0.25">
      <c r="A1816" s="5">
        <v>44825</v>
      </c>
      <c r="B1816">
        <v>1815</v>
      </c>
      <c r="C1816">
        <v>36</v>
      </c>
      <c r="D1816" t="str">
        <v>Rishi Kulkarni</v>
      </c>
      <c r="E1816" t="str">
        <v>Visakhapatnam</v>
      </c>
      <c r="F1816">
        <v>0</v>
      </c>
      <c r="G1816" t="s">
        <v>179</v>
      </c>
      <c r="H1816" t="str">
        <v>Titan Wrist Watch</v>
      </c>
      <c r="I1816" t="str">
        <v>Accessories</v>
      </c>
      <c r="J1816">
        <v>1</v>
      </c>
      <c r="K1816" s="6">
        <v>5999</v>
      </c>
      <c r="L1816" s="7">
        <f t="shared" si="56"/>
        <v>5999</v>
      </c>
      <c r="M1816">
        <v>0</v>
      </c>
      <c r="N1816" s="9">
        <v>0</v>
      </c>
      <c r="O1816" s="7">
        <f t="shared" si="57"/>
        <v>5999</v>
      </c>
    </row>
    <row r="1817" spans="1:15" x14ac:dyDescent="0.25">
      <c r="A1817" s="5">
        <v>44524</v>
      </c>
      <c r="B1817">
        <v>1816</v>
      </c>
      <c r="C1817">
        <v>42</v>
      </c>
      <c r="D1817" t="str">
        <v>Shikha Pandey</v>
      </c>
      <c r="E1817" t="str">
        <v xml:space="preserve">Lucknow      </v>
      </c>
      <c r="F1817">
        <v>0</v>
      </c>
      <c r="G1817" t="s">
        <v>182</v>
      </c>
      <c r="H1817" t="str">
        <v>Fossil Smartwatch</v>
      </c>
      <c r="I1817" t="str">
        <v>Accessories</v>
      </c>
      <c r="J1817">
        <v>3</v>
      </c>
      <c r="K1817" s="6">
        <v>12999</v>
      </c>
      <c r="L1817" s="7">
        <f t="shared" si="56"/>
        <v>38997</v>
      </c>
      <c r="M1817">
        <v>0</v>
      </c>
      <c r="N1817" s="9">
        <v>0</v>
      </c>
      <c r="O1817" s="7">
        <f t="shared" si="57"/>
        <v>38997</v>
      </c>
    </row>
    <row r="1818" spans="1:15" x14ac:dyDescent="0.25">
      <c r="A1818" s="5">
        <v>44993</v>
      </c>
      <c r="B1818">
        <v>1817</v>
      </c>
      <c r="C1818">
        <v>36</v>
      </c>
      <c r="D1818" t="str">
        <v>Rishi Kulkarni</v>
      </c>
      <c r="E1818" t="str">
        <v>Visakhapatnam</v>
      </c>
      <c r="F1818">
        <v>0</v>
      </c>
      <c r="G1818" t="s">
        <v>150</v>
      </c>
      <c r="H1818" t="str">
        <v>Nike Running Shoes</v>
      </c>
      <c r="I1818" t="str">
        <v>Footwear</v>
      </c>
      <c r="J1818">
        <v>3</v>
      </c>
      <c r="K1818" s="6">
        <v>7499</v>
      </c>
      <c r="L1818" s="7">
        <f t="shared" si="56"/>
        <v>22497</v>
      </c>
      <c r="M1818">
        <v>0</v>
      </c>
      <c r="N1818" s="9">
        <v>0</v>
      </c>
      <c r="O1818" s="7">
        <f t="shared" si="57"/>
        <v>22497</v>
      </c>
    </row>
    <row r="1819" spans="1:15" x14ac:dyDescent="0.25">
      <c r="A1819" s="5">
        <v>44305</v>
      </c>
      <c r="B1819">
        <v>1818</v>
      </c>
      <c r="C1819">
        <v>33</v>
      </c>
      <c r="D1819" t="str">
        <v>Rajat Saxena</v>
      </c>
      <c r="E1819" t="str">
        <v xml:space="preserve">Kanpur       </v>
      </c>
      <c r="F1819" t="s">
        <v>212</v>
      </c>
      <c r="G1819" t="s">
        <v>160</v>
      </c>
      <c r="H1819" t="str">
        <v>Zara Casual Shirt</v>
      </c>
      <c r="I1819" t="str">
        <v>Clothing</v>
      </c>
      <c r="J1819">
        <v>1</v>
      </c>
      <c r="K1819" s="6">
        <v>2199</v>
      </c>
      <c r="L1819" s="7">
        <f t="shared" si="56"/>
        <v>2199</v>
      </c>
      <c r="M1819">
        <v>0.2</v>
      </c>
      <c r="N1819" s="9">
        <v>439.8</v>
      </c>
      <c r="O1819" s="7">
        <f t="shared" si="57"/>
        <v>2198.8000000000002</v>
      </c>
    </row>
    <row r="1820" spans="1:15" x14ac:dyDescent="0.25">
      <c r="A1820" s="5">
        <v>44794</v>
      </c>
      <c r="B1820">
        <v>1819</v>
      </c>
      <c r="C1820">
        <v>8</v>
      </c>
      <c r="D1820" t="str">
        <v>Aryan Gupta</v>
      </c>
      <c r="E1820" t="str">
        <v xml:space="preserve">Mumbai       </v>
      </c>
      <c r="F1820">
        <v>0</v>
      </c>
      <c r="G1820" t="s">
        <v>155</v>
      </c>
      <c r="H1820" t="str">
        <v>Puma Sports Shoes</v>
      </c>
      <c r="I1820" t="str">
        <v>Footwear</v>
      </c>
      <c r="J1820">
        <v>1</v>
      </c>
      <c r="K1820" s="6">
        <v>5499</v>
      </c>
      <c r="L1820" s="7">
        <f t="shared" si="56"/>
        <v>5499</v>
      </c>
      <c r="M1820">
        <v>0</v>
      </c>
      <c r="N1820" s="9">
        <v>0</v>
      </c>
      <c r="O1820" s="7">
        <f t="shared" si="57"/>
        <v>5499</v>
      </c>
    </row>
    <row r="1821" spans="1:15" x14ac:dyDescent="0.25">
      <c r="A1821" s="5">
        <v>44297</v>
      </c>
      <c r="B1821">
        <v>1820</v>
      </c>
      <c r="C1821">
        <v>38</v>
      </c>
      <c r="D1821" t="str">
        <v>Saanvi Pillai</v>
      </c>
      <c r="E1821" t="str">
        <v xml:space="preserve">Lucknow      </v>
      </c>
      <c r="F1821" t="s">
        <v>212</v>
      </c>
      <c r="G1821" t="s">
        <v>150</v>
      </c>
      <c r="H1821" t="str">
        <v>Nike Running Shoes</v>
      </c>
      <c r="I1821" t="str">
        <v>Footwear</v>
      </c>
      <c r="J1821">
        <v>3</v>
      </c>
      <c r="K1821" s="6">
        <v>7499</v>
      </c>
      <c r="L1821" s="7">
        <f t="shared" si="56"/>
        <v>22497</v>
      </c>
      <c r="M1821">
        <v>0.2</v>
      </c>
      <c r="N1821" s="9">
        <v>4499.4000000000005</v>
      </c>
      <c r="O1821" s="7">
        <f t="shared" si="57"/>
        <v>22496.799999999999</v>
      </c>
    </row>
    <row r="1822" spans="1:15" x14ac:dyDescent="0.25">
      <c r="A1822" s="5">
        <v>43952</v>
      </c>
      <c r="B1822">
        <v>1821</v>
      </c>
      <c r="C1822">
        <v>48</v>
      </c>
      <c r="D1822" t="str">
        <v>Vikas Tiwari</v>
      </c>
      <c r="E1822" t="str">
        <v xml:space="preserve">Bhopal       </v>
      </c>
      <c r="F1822" t="s">
        <v>212</v>
      </c>
      <c r="G1822" t="s">
        <v>173</v>
      </c>
      <c r="H1822" t="str">
        <v>LG Washing Machine</v>
      </c>
      <c r="I1822" t="str">
        <v>Home Appliances</v>
      </c>
      <c r="J1822">
        <v>3</v>
      </c>
      <c r="K1822" s="6">
        <v>24999</v>
      </c>
      <c r="L1822" s="7">
        <f t="shared" si="56"/>
        <v>74997</v>
      </c>
      <c r="M1822">
        <v>0.2</v>
      </c>
      <c r="N1822" s="9">
        <v>14999.400000000001</v>
      </c>
      <c r="O1822" s="7">
        <f t="shared" si="57"/>
        <v>74996.800000000003</v>
      </c>
    </row>
    <row r="1823" spans="1:15" x14ac:dyDescent="0.25">
      <c r="A1823" s="5">
        <v>44696</v>
      </c>
      <c r="B1823">
        <v>1822</v>
      </c>
      <c r="C1823">
        <v>15</v>
      </c>
      <c r="D1823" t="str">
        <v>Jaya Kumar</v>
      </c>
      <c r="E1823" t="str">
        <v xml:space="preserve">Chennai      </v>
      </c>
      <c r="F1823" t="s">
        <v>212</v>
      </c>
      <c r="G1823" t="s">
        <v>173</v>
      </c>
      <c r="H1823" t="str">
        <v>LG Washing Machine</v>
      </c>
      <c r="I1823" t="str">
        <v>Home Appliances</v>
      </c>
      <c r="J1823">
        <v>2</v>
      </c>
      <c r="K1823" s="6">
        <v>24999</v>
      </c>
      <c r="L1823" s="7">
        <f t="shared" si="56"/>
        <v>49998</v>
      </c>
      <c r="M1823">
        <v>0.2</v>
      </c>
      <c r="N1823" s="9">
        <v>9999.6</v>
      </c>
      <c r="O1823" s="7">
        <f t="shared" si="57"/>
        <v>49997.8</v>
      </c>
    </row>
    <row r="1824" spans="1:15" x14ac:dyDescent="0.25">
      <c r="A1824" s="5">
        <v>45181</v>
      </c>
      <c r="B1824">
        <v>1823</v>
      </c>
      <c r="C1824">
        <v>6</v>
      </c>
      <c r="D1824" t="str">
        <v>Anjali Rao</v>
      </c>
      <c r="E1824" t="str">
        <v xml:space="preserve">Bhopal       </v>
      </c>
      <c r="F1824">
        <v>0</v>
      </c>
      <c r="G1824" t="s">
        <v>162</v>
      </c>
      <c r="H1824" t="str">
        <v>H&amp;M T-Shirt</v>
      </c>
      <c r="I1824" t="str">
        <v>Clothing</v>
      </c>
      <c r="J1824">
        <v>3</v>
      </c>
      <c r="K1824" s="6">
        <v>1499</v>
      </c>
      <c r="L1824" s="7">
        <f t="shared" si="56"/>
        <v>4497</v>
      </c>
      <c r="M1824">
        <v>0</v>
      </c>
      <c r="N1824" s="9">
        <v>0</v>
      </c>
      <c r="O1824" s="7">
        <f t="shared" si="57"/>
        <v>4497</v>
      </c>
    </row>
    <row r="1825" spans="1:15" x14ac:dyDescent="0.25">
      <c r="A1825" s="5">
        <v>44521</v>
      </c>
      <c r="B1825">
        <v>1824</v>
      </c>
      <c r="C1825">
        <v>8</v>
      </c>
      <c r="D1825" t="str">
        <v>Aryan Gupta</v>
      </c>
      <c r="E1825" t="str">
        <v xml:space="preserve">Mumbai       </v>
      </c>
      <c r="F1825">
        <v>0</v>
      </c>
      <c r="G1825" t="s">
        <v>179</v>
      </c>
      <c r="H1825" t="str">
        <v>Titan Wrist Watch</v>
      </c>
      <c r="I1825" t="str">
        <v>Accessories</v>
      </c>
      <c r="J1825">
        <v>3</v>
      </c>
      <c r="K1825" s="6">
        <v>5999</v>
      </c>
      <c r="L1825" s="7">
        <f t="shared" si="56"/>
        <v>17997</v>
      </c>
      <c r="M1825">
        <v>0</v>
      </c>
      <c r="N1825" s="9">
        <v>0</v>
      </c>
      <c r="O1825" s="7">
        <f t="shared" si="57"/>
        <v>17997</v>
      </c>
    </row>
    <row r="1826" spans="1:15" x14ac:dyDescent="0.25">
      <c r="A1826" s="5">
        <v>43924</v>
      </c>
      <c r="B1826">
        <v>1825</v>
      </c>
      <c r="C1826">
        <v>32</v>
      </c>
      <c r="D1826" t="str">
        <v>Priya Arora</v>
      </c>
      <c r="E1826" t="str">
        <v xml:space="preserve">Kolkata      </v>
      </c>
      <c r="F1826" t="s">
        <v>212</v>
      </c>
      <c r="G1826" t="s">
        <v>205</v>
      </c>
      <c r="H1826" t="str">
        <v>Nivea Body Lotion</v>
      </c>
      <c r="I1826" t="str">
        <v>Personal Care</v>
      </c>
      <c r="J1826">
        <v>1</v>
      </c>
      <c r="K1826" s="6">
        <v>399</v>
      </c>
      <c r="L1826" s="7">
        <f t="shared" si="56"/>
        <v>399</v>
      </c>
      <c r="M1826">
        <v>0.2</v>
      </c>
      <c r="N1826" s="9">
        <v>79.800000000000011</v>
      </c>
      <c r="O1826" s="7">
        <f t="shared" si="57"/>
        <v>398.8</v>
      </c>
    </row>
    <row r="1827" spans="1:15" x14ac:dyDescent="0.25">
      <c r="A1827" s="5">
        <v>44607</v>
      </c>
      <c r="B1827">
        <v>1826</v>
      </c>
      <c r="C1827">
        <v>12</v>
      </c>
      <c r="D1827" t="str">
        <v>Gaurav Nair</v>
      </c>
      <c r="E1827" t="str">
        <v xml:space="preserve">Pune         </v>
      </c>
      <c r="F1827">
        <v>0</v>
      </c>
      <c r="G1827" t="s">
        <v>166</v>
      </c>
      <c r="H1827" t="str">
        <v>Raymond Suit</v>
      </c>
      <c r="I1827" t="str">
        <v>Clothing</v>
      </c>
      <c r="J1827">
        <v>2</v>
      </c>
      <c r="K1827" s="6">
        <v>15999</v>
      </c>
      <c r="L1827" s="7">
        <f t="shared" si="56"/>
        <v>31998</v>
      </c>
      <c r="M1827">
        <v>0</v>
      </c>
      <c r="N1827" s="9">
        <v>0</v>
      </c>
      <c r="O1827" s="7">
        <f t="shared" si="57"/>
        <v>31998</v>
      </c>
    </row>
    <row r="1828" spans="1:15" x14ac:dyDescent="0.25">
      <c r="A1828" s="5">
        <v>43887</v>
      </c>
      <c r="B1828">
        <v>1827</v>
      </c>
      <c r="C1828">
        <v>16</v>
      </c>
      <c r="D1828" t="str">
        <v>Kabir Choudhary</v>
      </c>
      <c r="E1828" t="str">
        <v xml:space="preserve">Jaipur       </v>
      </c>
      <c r="F1828">
        <v>0</v>
      </c>
      <c r="G1828" t="s">
        <v>205</v>
      </c>
      <c r="H1828" t="str">
        <v>Nivea Body Lotion</v>
      </c>
      <c r="I1828" t="str">
        <v>Personal Care</v>
      </c>
      <c r="J1828">
        <v>3</v>
      </c>
      <c r="K1828" s="6">
        <v>399</v>
      </c>
      <c r="L1828" s="7">
        <f t="shared" si="56"/>
        <v>1197</v>
      </c>
      <c r="M1828">
        <v>0</v>
      </c>
      <c r="N1828" s="9">
        <v>0</v>
      </c>
      <c r="O1828" s="7">
        <f t="shared" si="57"/>
        <v>1197</v>
      </c>
    </row>
    <row r="1829" spans="1:15" x14ac:dyDescent="0.25">
      <c r="A1829" s="5">
        <v>44183</v>
      </c>
      <c r="B1829">
        <v>1828</v>
      </c>
      <c r="C1829">
        <v>49</v>
      </c>
      <c r="D1829" t="str">
        <v>Viraj Patel</v>
      </c>
      <c r="E1829" t="str">
        <v xml:space="preserve">Lucknow      </v>
      </c>
      <c r="F1829">
        <v>0</v>
      </c>
      <c r="G1829" t="s">
        <v>139</v>
      </c>
      <c r="H1829" t="str">
        <v>Apple iPhone 14</v>
      </c>
      <c r="I1829" t="str">
        <v>Electronics</v>
      </c>
      <c r="J1829">
        <v>1</v>
      </c>
      <c r="K1829" s="6">
        <v>79999</v>
      </c>
      <c r="L1829" s="7">
        <f t="shared" si="56"/>
        <v>79999</v>
      </c>
      <c r="M1829">
        <v>0</v>
      </c>
      <c r="N1829" s="9">
        <v>0</v>
      </c>
      <c r="O1829" s="7">
        <f t="shared" si="57"/>
        <v>79999</v>
      </c>
    </row>
    <row r="1830" spans="1:15" x14ac:dyDescent="0.25">
      <c r="A1830" s="5">
        <v>43932</v>
      </c>
      <c r="B1830">
        <v>1829</v>
      </c>
      <c r="C1830">
        <v>41</v>
      </c>
      <c r="D1830" t="str">
        <v>Sanjay Mathew</v>
      </c>
      <c r="E1830" t="str">
        <v xml:space="preserve">Nagpur       </v>
      </c>
      <c r="F1830" t="s">
        <v>212</v>
      </c>
      <c r="G1830" t="s">
        <v>144</v>
      </c>
      <c r="H1830" t="str">
        <v>Sony Bravia 55" TV</v>
      </c>
      <c r="I1830" t="str">
        <v>Electronics</v>
      </c>
      <c r="J1830">
        <v>2</v>
      </c>
      <c r="K1830" s="6">
        <v>89999</v>
      </c>
      <c r="L1830" s="7">
        <f t="shared" si="56"/>
        <v>179998</v>
      </c>
      <c r="M1830">
        <v>0.2</v>
      </c>
      <c r="N1830" s="9">
        <v>35999.599999999999</v>
      </c>
      <c r="O1830" s="7">
        <f t="shared" si="57"/>
        <v>179997.8</v>
      </c>
    </row>
    <row r="1831" spans="1:15" x14ac:dyDescent="0.25">
      <c r="A1831" s="5">
        <v>44879</v>
      </c>
      <c r="B1831">
        <v>1830</v>
      </c>
      <c r="C1831">
        <v>26</v>
      </c>
      <c r="D1831" t="str">
        <v>Neha Sinha</v>
      </c>
      <c r="E1831" t="str">
        <v xml:space="preserve">Kolkata      </v>
      </c>
      <c r="F1831">
        <v>0</v>
      </c>
      <c r="G1831" t="s">
        <v>198</v>
      </c>
      <c r="H1831" t="str">
        <v>L'Oreal Shampoo</v>
      </c>
      <c r="I1831" t="str">
        <v>Personal Care</v>
      </c>
      <c r="J1831">
        <v>2</v>
      </c>
      <c r="K1831" s="6">
        <v>699</v>
      </c>
      <c r="L1831" s="7">
        <f t="shared" si="56"/>
        <v>1398</v>
      </c>
      <c r="M1831">
        <v>0</v>
      </c>
      <c r="N1831" s="9">
        <v>0</v>
      </c>
      <c r="O1831" s="7">
        <f t="shared" si="57"/>
        <v>1398</v>
      </c>
    </row>
    <row r="1832" spans="1:15" x14ac:dyDescent="0.25">
      <c r="A1832" s="5">
        <v>44243</v>
      </c>
      <c r="B1832">
        <v>1831</v>
      </c>
      <c r="C1832">
        <v>44</v>
      </c>
      <c r="D1832" t="str">
        <v>Simran Kaur</v>
      </c>
      <c r="E1832" t="str">
        <v xml:space="preserve">Mumbai       </v>
      </c>
      <c r="F1832">
        <v>0</v>
      </c>
      <c r="G1832" t="s">
        <v>146</v>
      </c>
      <c r="H1832" t="str">
        <v>HP Pavilion Laptop</v>
      </c>
      <c r="I1832" t="str">
        <v>Electronics</v>
      </c>
      <c r="J1832">
        <v>3</v>
      </c>
      <c r="K1832" s="6">
        <v>64999</v>
      </c>
      <c r="L1832" s="7">
        <f t="shared" si="56"/>
        <v>194997</v>
      </c>
      <c r="M1832">
        <v>0</v>
      </c>
      <c r="N1832" s="9">
        <v>0</v>
      </c>
      <c r="O1832" s="7">
        <f t="shared" si="57"/>
        <v>194997</v>
      </c>
    </row>
    <row r="1833" spans="1:15" x14ac:dyDescent="0.25">
      <c r="A1833" s="5">
        <v>45115</v>
      </c>
      <c r="B1833">
        <v>1832</v>
      </c>
      <c r="C1833">
        <v>34</v>
      </c>
      <c r="D1833" t="str">
        <v>Rajeev Trivedi</v>
      </c>
      <c r="E1833" t="str">
        <v xml:space="preserve">Hyderabad    </v>
      </c>
      <c r="F1833" t="s">
        <v>227</v>
      </c>
      <c r="G1833" t="s">
        <v>144</v>
      </c>
      <c r="H1833" t="str">
        <v>Sony Bravia 55" TV</v>
      </c>
      <c r="I1833" t="str">
        <v>Electronics</v>
      </c>
      <c r="J1833">
        <v>1</v>
      </c>
      <c r="K1833" s="6">
        <v>89999</v>
      </c>
      <c r="L1833" s="7">
        <f t="shared" si="56"/>
        <v>89999</v>
      </c>
      <c r="M1833">
        <v>0.5</v>
      </c>
      <c r="N1833" s="9">
        <v>44999.5</v>
      </c>
      <c r="O1833" s="7">
        <f t="shared" si="57"/>
        <v>89998.5</v>
      </c>
    </row>
    <row r="1834" spans="1:15" x14ac:dyDescent="0.25">
      <c r="A1834" s="5">
        <v>43901</v>
      </c>
      <c r="B1834">
        <v>1833</v>
      </c>
      <c r="C1834">
        <v>36</v>
      </c>
      <c r="D1834" t="str">
        <v>Rishi Kulkarni</v>
      </c>
      <c r="E1834" t="str">
        <v>Visakhapatnam</v>
      </c>
      <c r="F1834">
        <v>0</v>
      </c>
      <c r="G1834" t="s">
        <v>166</v>
      </c>
      <c r="H1834" t="str">
        <v>Raymond Suit</v>
      </c>
      <c r="I1834" t="str">
        <v>Clothing</v>
      </c>
      <c r="J1834">
        <v>3</v>
      </c>
      <c r="K1834" s="6">
        <v>15999</v>
      </c>
      <c r="L1834" s="7">
        <f t="shared" si="56"/>
        <v>47997</v>
      </c>
      <c r="M1834">
        <v>0</v>
      </c>
      <c r="N1834" s="9">
        <v>0</v>
      </c>
      <c r="O1834" s="7">
        <f t="shared" si="57"/>
        <v>47997</v>
      </c>
    </row>
    <row r="1835" spans="1:15" x14ac:dyDescent="0.25">
      <c r="A1835" s="5">
        <v>44045</v>
      </c>
      <c r="B1835">
        <v>1834</v>
      </c>
      <c r="C1835">
        <v>4</v>
      </c>
      <c r="D1835" t="str">
        <v>Ananya Mehta</v>
      </c>
      <c r="E1835" t="str">
        <v xml:space="preserve">Bhopal       </v>
      </c>
      <c r="F1835">
        <v>0</v>
      </c>
      <c r="G1835" t="s">
        <v>144</v>
      </c>
      <c r="H1835" t="str">
        <v>Sony Bravia 55" TV</v>
      </c>
      <c r="I1835" t="str">
        <v>Electronics</v>
      </c>
      <c r="J1835">
        <v>1</v>
      </c>
      <c r="K1835" s="6">
        <v>89999</v>
      </c>
      <c r="L1835" s="7">
        <f t="shared" si="56"/>
        <v>89999</v>
      </c>
      <c r="M1835">
        <v>0</v>
      </c>
      <c r="N1835" s="9">
        <v>0</v>
      </c>
      <c r="O1835" s="7">
        <f t="shared" si="57"/>
        <v>89999</v>
      </c>
    </row>
    <row r="1836" spans="1:15" x14ac:dyDescent="0.25">
      <c r="A1836" s="5">
        <v>45278</v>
      </c>
      <c r="B1836">
        <v>1835</v>
      </c>
      <c r="C1836">
        <v>41</v>
      </c>
      <c r="D1836" t="str">
        <v>Sanjay Mathew</v>
      </c>
      <c r="E1836" t="str">
        <v xml:space="preserve">Nagpur       </v>
      </c>
      <c r="F1836" t="s">
        <v>232</v>
      </c>
      <c r="G1836" t="s">
        <v>153</v>
      </c>
      <c r="H1836" t="str">
        <v>Adidas Sneakers</v>
      </c>
      <c r="I1836" t="str">
        <v>Footwear</v>
      </c>
      <c r="J1836">
        <v>1</v>
      </c>
      <c r="K1836" s="6">
        <v>6999</v>
      </c>
      <c r="L1836" s="7">
        <f t="shared" si="56"/>
        <v>6999</v>
      </c>
      <c r="M1836">
        <v>0.7</v>
      </c>
      <c r="N1836" s="9">
        <v>4899.2999999999993</v>
      </c>
      <c r="O1836" s="7">
        <f t="shared" si="57"/>
        <v>6998.3</v>
      </c>
    </row>
    <row r="1837" spans="1:15" x14ac:dyDescent="0.25">
      <c r="A1837" s="5">
        <v>44984</v>
      </c>
      <c r="B1837">
        <v>1836</v>
      </c>
      <c r="C1837">
        <v>7</v>
      </c>
      <c r="D1837" t="str">
        <v>Arjun Joshi</v>
      </c>
      <c r="E1837" t="str">
        <v xml:space="preserve">Kanpur       </v>
      </c>
      <c r="F1837">
        <v>0</v>
      </c>
      <c r="G1837" t="s">
        <v>187</v>
      </c>
      <c r="H1837" t="str">
        <v>Borosil Glass Set</v>
      </c>
      <c r="I1837" t="str">
        <v>Kitchenware</v>
      </c>
      <c r="J1837">
        <v>2</v>
      </c>
      <c r="K1837" s="6">
        <v>1999</v>
      </c>
      <c r="L1837" s="7">
        <f t="shared" si="56"/>
        <v>3998</v>
      </c>
      <c r="M1837">
        <v>0</v>
      </c>
      <c r="N1837" s="9">
        <v>0</v>
      </c>
      <c r="O1837" s="7">
        <f t="shared" si="57"/>
        <v>3998</v>
      </c>
    </row>
    <row r="1838" spans="1:15" x14ac:dyDescent="0.25">
      <c r="A1838" s="5">
        <v>44728</v>
      </c>
      <c r="B1838">
        <v>1837</v>
      </c>
      <c r="C1838">
        <v>21</v>
      </c>
      <c r="D1838" t="str">
        <v>Lavanya Jain</v>
      </c>
      <c r="E1838" t="str">
        <v xml:space="preserve">Indore       </v>
      </c>
      <c r="F1838">
        <v>0</v>
      </c>
      <c r="G1838" t="s">
        <v>139</v>
      </c>
      <c r="H1838" t="str">
        <v>Apple iPhone 14</v>
      </c>
      <c r="I1838" t="str">
        <v>Electronics</v>
      </c>
      <c r="J1838">
        <v>3</v>
      </c>
      <c r="K1838" s="6">
        <v>79999</v>
      </c>
      <c r="L1838" s="7">
        <f t="shared" si="56"/>
        <v>239997</v>
      </c>
      <c r="M1838">
        <v>0</v>
      </c>
      <c r="N1838" s="9">
        <v>0</v>
      </c>
      <c r="O1838" s="7">
        <f t="shared" si="57"/>
        <v>239997</v>
      </c>
    </row>
    <row r="1839" spans="1:15" x14ac:dyDescent="0.25">
      <c r="A1839" s="5">
        <v>45161</v>
      </c>
      <c r="B1839">
        <v>1838</v>
      </c>
      <c r="C1839">
        <v>16</v>
      </c>
      <c r="D1839" t="str">
        <v>Kabir Choudhary</v>
      </c>
      <c r="E1839" t="str">
        <v xml:space="preserve">Jaipur       </v>
      </c>
      <c r="F1839">
        <v>0</v>
      </c>
      <c r="G1839" t="s">
        <v>198</v>
      </c>
      <c r="H1839" t="str">
        <v>L'Oreal Shampoo</v>
      </c>
      <c r="I1839" t="str">
        <v>Personal Care</v>
      </c>
      <c r="J1839">
        <v>2</v>
      </c>
      <c r="K1839" s="6">
        <v>699</v>
      </c>
      <c r="L1839" s="7">
        <f t="shared" si="56"/>
        <v>1398</v>
      </c>
      <c r="M1839">
        <v>0</v>
      </c>
      <c r="N1839" s="9">
        <v>0</v>
      </c>
      <c r="O1839" s="7">
        <f t="shared" si="57"/>
        <v>1398</v>
      </c>
    </row>
    <row r="1840" spans="1:15" x14ac:dyDescent="0.25">
      <c r="A1840" s="5">
        <v>44061</v>
      </c>
      <c r="B1840">
        <v>1839</v>
      </c>
      <c r="C1840">
        <v>44</v>
      </c>
      <c r="D1840" t="str">
        <v>Simran Kaur</v>
      </c>
      <c r="E1840" t="str">
        <v xml:space="preserve">Mumbai       </v>
      </c>
      <c r="F1840">
        <v>0</v>
      </c>
      <c r="G1840" t="s">
        <v>168</v>
      </c>
      <c r="H1840" t="str">
        <v>Bajaj Mixer Grinder</v>
      </c>
      <c r="I1840" t="str">
        <v>Home Appliances</v>
      </c>
      <c r="J1840">
        <v>2</v>
      </c>
      <c r="K1840" s="6">
        <v>4999</v>
      </c>
      <c r="L1840" s="7">
        <f t="shared" si="56"/>
        <v>9998</v>
      </c>
      <c r="M1840">
        <v>0</v>
      </c>
      <c r="N1840" s="9">
        <v>0</v>
      </c>
      <c r="O1840" s="7">
        <f t="shared" si="57"/>
        <v>9998</v>
      </c>
    </row>
    <row r="1841" spans="1:15" x14ac:dyDescent="0.25">
      <c r="A1841" s="5">
        <v>44896</v>
      </c>
      <c r="B1841">
        <v>1840</v>
      </c>
      <c r="C1841">
        <v>20</v>
      </c>
      <c r="D1841" t="str">
        <v>Krishnan Menon</v>
      </c>
      <c r="E1841" t="str">
        <v xml:space="preserve">Chennai      </v>
      </c>
      <c r="F1841">
        <v>0</v>
      </c>
      <c r="G1841" t="s">
        <v>196</v>
      </c>
      <c r="H1841" t="str">
        <v>Wildcraft Hiking Bag</v>
      </c>
      <c r="I1841" t="str">
        <v>Bags</v>
      </c>
      <c r="J1841">
        <v>3</v>
      </c>
      <c r="K1841" s="6">
        <v>5499</v>
      </c>
      <c r="L1841" s="7">
        <f t="shared" si="56"/>
        <v>16497</v>
      </c>
      <c r="M1841">
        <v>0</v>
      </c>
      <c r="N1841" s="9">
        <v>0</v>
      </c>
      <c r="O1841" s="7">
        <f t="shared" si="57"/>
        <v>16497</v>
      </c>
    </row>
    <row r="1842" spans="1:15" x14ac:dyDescent="0.25">
      <c r="A1842" s="5">
        <v>45198</v>
      </c>
      <c r="B1842">
        <v>1841</v>
      </c>
      <c r="C1842">
        <v>47</v>
      </c>
      <c r="D1842" t="str">
        <v>Tanya Singh</v>
      </c>
      <c r="E1842" t="str">
        <v xml:space="preserve">Delhi        </v>
      </c>
      <c r="F1842">
        <v>0</v>
      </c>
      <c r="G1842" t="s">
        <v>142</v>
      </c>
      <c r="H1842" t="str">
        <v>Samsung Galaxy S21</v>
      </c>
      <c r="I1842" t="str">
        <v>Electronics</v>
      </c>
      <c r="J1842">
        <v>3</v>
      </c>
      <c r="K1842" s="6">
        <v>69999</v>
      </c>
      <c r="L1842" s="7">
        <f t="shared" si="56"/>
        <v>209997</v>
      </c>
      <c r="M1842">
        <v>0</v>
      </c>
      <c r="N1842" s="9">
        <v>0</v>
      </c>
      <c r="O1842" s="7">
        <f t="shared" si="57"/>
        <v>209997</v>
      </c>
    </row>
    <row r="1843" spans="1:15" x14ac:dyDescent="0.25">
      <c r="A1843" s="5">
        <v>44368</v>
      </c>
      <c r="B1843">
        <v>1842</v>
      </c>
      <c r="C1843">
        <v>15</v>
      </c>
      <c r="D1843" t="str">
        <v>Jaya Kumar</v>
      </c>
      <c r="E1843" t="str">
        <v xml:space="preserve">Chennai      </v>
      </c>
      <c r="F1843">
        <v>0</v>
      </c>
      <c r="G1843" t="s">
        <v>142</v>
      </c>
      <c r="H1843" t="str">
        <v>Samsung Galaxy S21</v>
      </c>
      <c r="I1843" t="str">
        <v>Electronics</v>
      </c>
      <c r="J1843">
        <v>1</v>
      </c>
      <c r="K1843" s="6">
        <v>69999</v>
      </c>
      <c r="L1843" s="7">
        <f t="shared" si="56"/>
        <v>69999</v>
      </c>
      <c r="M1843">
        <v>0</v>
      </c>
      <c r="N1843" s="9">
        <v>0</v>
      </c>
      <c r="O1843" s="7">
        <f t="shared" si="57"/>
        <v>69999</v>
      </c>
    </row>
    <row r="1844" spans="1:15" x14ac:dyDescent="0.25">
      <c r="A1844" s="5">
        <v>44134</v>
      </c>
      <c r="B1844">
        <v>1843</v>
      </c>
      <c r="C1844">
        <v>38</v>
      </c>
      <c r="D1844" t="str">
        <v>Saanvi Pillai</v>
      </c>
      <c r="E1844" t="str">
        <v xml:space="preserve">Lucknow      </v>
      </c>
      <c r="F1844">
        <v>0</v>
      </c>
      <c r="G1844" t="s">
        <v>184</v>
      </c>
      <c r="H1844" t="str">
        <v>Tupperware Lunch Box</v>
      </c>
      <c r="I1844" t="str">
        <v>Kitchenware</v>
      </c>
      <c r="J1844">
        <v>3</v>
      </c>
      <c r="K1844" s="6">
        <v>1299</v>
      </c>
      <c r="L1844" s="7">
        <f t="shared" si="56"/>
        <v>3897</v>
      </c>
      <c r="M1844">
        <v>0</v>
      </c>
      <c r="N1844" s="9">
        <v>0</v>
      </c>
      <c r="O1844" s="7">
        <f t="shared" si="57"/>
        <v>3897</v>
      </c>
    </row>
    <row r="1845" spans="1:15" x14ac:dyDescent="0.25">
      <c r="A1845" s="5">
        <v>44167</v>
      </c>
      <c r="B1845">
        <v>1844</v>
      </c>
      <c r="C1845">
        <v>49</v>
      </c>
      <c r="D1845" t="str">
        <v>Viraj Patel</v>
      </c>
      <c r="E1845" t="str">
        <v xml:space="preserve">Lucknow      </v>
      </c>
      <c r="F1845">
        <v>0</v>
      </c>
      <c r="G1845" t="s">
        <v>196</v>
      </c>
      <c r="H1845" t="str">
        <v>Wildcraft Hiking Bag</v>
      </c>
      <c r="I1845" t="str">
        <v>Bags</v>
      </c>
      <c r="J1845">
        <v>2</v>
      </c>
      <c r="K1845" s="6">
        <v>5499</v>
      </c>
      <c r="L1845" s="7">
        <f t="shared" si="56"/>
        <v>10998</v>
      </c>
      <c r="M1845">
        <v>0</v>
      </c>
      <c r="N1845" s="9">
        <v>0</v>
      </c>
      <c r="O1845" s="7">
        <f t="shared" si="57"/>
        <v>10998</v>
      </c>
    </row>
    <row r="1846" spans="1:15" x14ac:dyDescent="0.25">
      <c r="A1846" s="5">
        <v>43930</v>
      </c>
      <c r="B1846">
        <v>1845</v>
      </c>
      <c r="C1846">
        <v>7</v>
      </c>
      <c r="D1846" t="str">
        <v>Arjun Joshi</v>
      </c>
      <c r="E1846" t="str">
        <v xml:space="preserve">Kanpur       </v>
      </c>
      <c r="F1846" t="s">
        <v>212</v>
      </c>
      <c r="G1846" t="s">
        <v>198</v>
      </c>
      <c r="H1846" t="str">
        <v>L'Oreal Shampoo</v>
      </c>
      <c r="I1846" t="str">
        <v>Personal Care</v>
      </c>
      <c r="J1846">
        <v>3</v>
      </c>
      <c r="K1846" s="6">
        <v>699</v>
      </c>
      <c r="L1846" s="7">
        <f t="shared" si="56"/>
        <v>2097</v>
      </c>
      <c r="M1846">
        <v>0.2</v>
      </c>
      <c r="N1846" s="9">
        <v>419.40000000000003</v>
      </c>
      <c r="O1846" s="7">
        <f t="shared" si="57"/>
        <v>2096.8000000000002</v>
      </c>
    </row>
    <row r="1847" spans="1:15" x14ac:dyDescent="0.25">
      <c r="A1847" s="5">
        <v>44844</v>
      </c>
      <c r="B1847">
        <v>1846</v>
      </c>
      <c r="C1847">
        <v>43</v>
      </c>
      <c r="D1847" t="str">
        <v>Siddharth Reddy</v>
      </c>
      <c r="E1847" t="str">
        <v xml:space="preserve">Pune         </v>
      </c>
      <c r="F1847">
        <v>0</v>
      </c>
      <c r="G1847" t="s">
        <v>148</v>
      </c>
      <c r="H1847" t="str">
        <v>Apple MacBook Air</v>
      </c>
      <c r="I1847" t="str">
        <v>Electronics</v>
      </c>
      <c r="J1847">
        <v>3</v>
      </c>
      <c r="K1847" s="6">
        <v>92499</v>
      </c>
      <c r="L1847" s="7">
        <f t="shared" si="56"/>
        <v>277497</v>
      </c>
      <c r="M1847">
        <v>0</v>
      </c>
      <c r="N1847" s="9">
        <v>0</v>
      </c>
      <c r="O1847" s="7">
        <f t="shared" si="57"/>
        <v>277497</v>
      </c>
    </row>
    <row r="1848" spans="1:15" x14ac:dyDescent="0.25">
      <c r="A1848" s="5">
        <v>44874</v>
      </c>
      <c r="B1848">
        <v>1847</v>
      </c>
      <c r="C1848">
        <v>30</v>
      </c>
      <c r="D1848" t="str">
        <v>Pooja Chatterjee</v>
      </c>
      <c r="E1848" t="str">
        <v xml:space="preserve">Patna        </v>
      </c>
      <c r="F1848">
        <v>0</v>
      </c>
      <c r="G1848" t="s">
        <v>175</v>
      </c>
      <c r="H1848" t="str">
        <v>IFB Microwave Oven</v>
      </c>
      <c r="I1848" t="str">
        <v>Home Appliances</v>
      </c>
      <c r="J1848">
        <v>2</v>
      </c>
      <c r="K1848" s="6">
        <v>10499</v>
      </c>
      <c r="L1848" s="7">
        <f t="shared" si="56"/>
        <v>20998</v>
      </c>
      <c r="M1848">
        <v>0</v>
      </c>
      <c r="N1848" s="9">
        <v>0</v>
      </c>
      <c r="O1848" s="7">
        <f t="shared" si="57"/>
        <v>20998</v>
      </c>
    </row>
    <row r="1849" spans="1:15" x14ac:dyDescent="0.25">
      <c r="A1849" s="5">
        <v>44036</v>
      </c>
      <c r="B1849">
        <v>1848</v>
      </c>
      <c r="C1849">
        <v>43</v>
      </c>
      <c r="D1849" t="str">
        <v>Siddharth Reddy</v>
      </c>
      <c r="E1849" t="str">
        <v xml:space="preserve">Pune         </v>
      </c>
      <c r="F1849">
        <v>0</v>
      </c>
      <c r="G1849" t="s">
        <v>198</v>
      </c>
      <c r="H1849" t="str">
        <v>L'Oreal Shampoo</v>
      </c>
      <c r="I1849" t="str">
        <v>Personal Care</v>
      </c>
      <c r="J1849">
        <v>3</v>
      </c>
      <c r="K1849" s="6">
        <v>699</v>
      </c>
      <c r="L1849" s="7">
        <f t="shared" si="56"/>
        <v>2097</v>
      </c>
      <c r="M1849">
        <v>0</v>
      </c>
      <c r="N1849" s="9">
        <v>0</v>
      </c>
      <c r="O1849" s="7">
        <f t="shared" si="57"/>
        <v>2097</v>
      </c>
    </row>
    <row r="1850" spans="1:15" x14ac:dyDescent="0.25">
      <c r="A1850" s="5">
        <v>44566</v>
      </c>
      <c r="B1850">
        <v>1849</v>
      </c>
      <c r="C1850">
        <v>1</v>
      </c>
      <c r="D1850" t="str">
        <v>Aarav Singh</v>
      </c>
      <c r="E1850" t="str">
        <v xml:space="preserve">Nagpur       </v>
      </c>
      <c r="F1850">
        <v>0</v>
      </c>
      <c r="G1850" t="s">
        <v>173</v>
      </c>
      <c r="H1850" t="str">
        <v>LG Washing Machine</v>
      </c>
      <c r="I1850" t="str">
        <v>Home Appliances</v>
      </c>
      <c r="J1850">
        <v>1</v>
      </c>
      <c r="K1850" s="6">
        <v>24999</v>
      </c>
      <c r="L1850" s="7">
        <f t="shared" si="56"/>
        <v>24999</v>
      </c>
      <c r="M1850">
        <v>0</v>
      </c>
      <c r="N1850" s="9">
        <v>0</v>
      </c>
      <c r="O1850" s="7">
        <f t="shared" si="57"/>
        <v>24999</v>
      </c>
    </row>
    <row r="1851" spans="1:15" x14ac:dyDescent="0.25">
      <c r="A1851" s="5">
        <v>44870</v>
      </c>
      <c r="B1851">
        <v>1850</v>
      </c>
      <c r="C1851">
        <v>6</v>
      </c>
      <c r="D1851" t="str">
        <v>Anjali Rao</v>
      </c>
      <c r="E1851" t="str">
        <v xml:space="preserve">Bhopal       </v>
      </c>
      <c r="F1851">
        <v>0</v>
      </c>
      <c r="G1851" t="s">
        <v>146</v>
      </c>
      <c r="H1851" t="str">
        <v>HP Pavilion Laptop</v>
      </c>
      <c r="I1851" t="str">
        <v>Electronics</v>
      </c>
      <c r="J1851">
        <v>1</v>
      </c>
      <c r="K1851" s="6">
        <v>64999</v>
      </c>
      <c r="L1851" s="7">
        <f t="shared" si="56"/>
        <v>64999</v>
      </c>
      <c r="M1851">
        <v>0</v>
      </c>
      <c r="N1851" s="9">
        <v>0</v>
      </c>
      <c r="O1851" s="7">
        <f t="shared" si="57"/>
        <v>64999</v>
      </c>
    </row>
    <row r="1852" spans="1:15" x14ac:dyDescent="0.25">
      <c r="A1852" s="5">
        <v>44789</v>
      </c>
      <c r="B1852">
        <v>1851</v>
      </c>
      <c r="C1852">
        <v>13</v>
      </c>
      <c r="D1852" t="str">
        <v>Isha Reddy</v>
      </c>
      <c r="E1852" t="str">
        <v xml:space="preserve">Bhopal       </v>
      </c>
      <c r="F1852">
        <v>0</v>
      </c>
      <c r="G1852" t="s">
        <v>198</v>
      </c>
      <c r="H1852" t="str">
        <v>L'Oreal Shampoo</v>
      </c>
      <c r="I1852" t="str">
        <v>Personal Care</v>
      </c>
      <c r="J1852">
        <v>3</v>
      </c>
      <c r="K1852" s="6">
        <v>699</v>
      </c>
      <c r="L1852" s="7">
        <f t="shared" si="56"/>
        <v>2097</v>
      </c>
      <c r="M1852">
        <v>0</v>
      </c>
      <c r="N1852" s="9">
        <v>0</v>
      </c>
      <c r="O1852" s="7">
        <f t="shared" si="57"/>
        <v>2097</v>
      </c>
    </row>
    <row r="1853" spans="1:15" x14ac:dyDescent="0.25">
      <c r="A1853" s="5">
        <v>44914</v>
      </c>
      <c r="B1853">
        <v>1852</v>
      </c>
      <c r="C1853">
        <v>16</v>
      </c>
      <c r="D1853" t="str">
        <v>Kabir Choudhary</v>
      </c>
      <c r="E1853" t="str">
        <v xml:space="preserve">Jaipur       </v>
      </c>
      <c r="F1853">
        <v>0</v>
      </c>
      <c r="G1853" t="s">
        <v>198</v>
      </c>
      <c r="H1853" t="str">
        <v>L'Oreal Shampoo</v>
      </c>
      <c r="I1853" t="str">
        <v>Personal Care</v>
      </c>
      <c r="J1853">
        <v>3</v>
      </c>
      <c r="K1853" s="6">
        <v>699</v>
      </c>
      <c r="L1853" s="7">
        <f t="shared" si="56"/>
        <v>2097</v>
      </c>
      <c r="M1853">
        <v>0</v>
      </c>
      <c r="N1853" s="9">
        <v>0</v>
      </c>
      <c r="O1853" s="7">
        <f t="shared" si="57"/>
        <v>2097</v>
      </c>
    </row>
    <row r="1854" spans="1:15" x14ac:dyDescent="0.25">
      <c r="A1854" s="5">
        <v>44721</v>
      </c>
      <c r="B1854">
        <v>1853</v>
      </c>
      <c r="C1854">
        <v>28</v>
      </c>
      <c r="D1854" t="str">
        <v>Nikhil Khanna</v>
      </c>
      <c r="E1854" t="str">
        <v xml:space="preserve">Indore       </v>
      </c>
      <c r="F1854">
        <v>0</v>
      </c>
      <c r="G1854" t="s">
        <v>194</v>
      </c>
      <c r="H1854" t="str">
        <v>American Tourister Suitcase</v>
      </c>
      <c r="I1854" t="str">
        <v>Bags</v>
      </c>
      <c r="J1854">
        <v>1</v>
      </c>
      <c r="K1854" s="6">
        <v>8999</v>
      </c>
      <c r="L1854" s="7">
        <f t="shared" si="56"/>
        <v>8999</v>
      </c>
      <c r="M1854">
        <v>0</v>
      </c>
      <c r="N1854" s="9">
        <v>0</v>
      </c>
      <c r="O1854" s="7">
        <f t="shared" si="57"/>
        <v>8999</v>
      </c>
    </row>
    <row r="1855" spans="1:15" x14ac:dyDescent="0.25">
      <c r="A1855" s="5">
        <v>44197</v>
      </c>
      <c r="B1855">
        <v>1854</v>
      </c>
      <c r="C1855">
        <v>20</v>
      </c>
      <c r="D1855" t="str">
        <v>Krishnan Menon</v>
      </c>
      <c r="E1855" t="str">
        <v xml:space="preserve">Chennai      </v>
      </c>
      <c r="F1855">
        <v>0</v>
      </c>
      <c r="G1855" t="s">
        <v>160</v>
      </c>
      <c r="H1855" t="str">
        <v>Zara Casual Shirt</v>
      </c>
      <c r="I1855" t="str">
        <v>Clothing</v>
      </c>
      <c r="J1855">
        <v>3</v>
      </c>
      <c r="K1855" s="6">
        <v>2199</v>
      </c>
      <c r="L1855" s="7">
        <f t="shared" si="56"/>
        <v>6597</v>
      </c>
      <c r="M1855">
        <v>0</v>
      </c>
      <c r="N1855" s="9">
        <v>0</v>
      </c>
      <c r="O1855" s="7">
        <f t="shared" si="57"/>
        <v>6597</v>
      </c>
    </row>
    <row r="1856" spans="1:15" x14ac:dyDescent="0.25">
      <c r="A1856" s="5">
        <v>45194</v>
      </c>
      <c r="B1856">
        <v>1855</v>
      </c>
      <c r="C1856">
        <v>21</v>
      </c>
      <c r="D1856" t="str">
        <v>Lavanya Jain</v>
      </c>
      <c r="E1856" t="str">
        <v xml:space="preserve">Indore       </v>
      </c>
      <c r="F1856">
        <v>0</v>
      </c>
      <c r="G1856" t="s">
        <v>150</v>
      </c>
      <c r="H1856" t="str">
        <v>Nike Running Shoes</v>
      </c>
      <c r="I1856" t="str">
        <v>Footwear</v>
      </c>
      <c r="J1856">
        <v>3</v>
      </c>
      <c r="K1856" s="6">
        <v>7499</v>
      </c>
      <c r="L1856" s="7">
        <f t="shared" si="56"/>
        <v>22497</v>
      </c>
      <c r="M1856">
        <v>0</v>
      </c>
      <c r="N1856" s="9">
        <v>0</v>
      </c>
      <c r="O1856" s="7">
        <f t="shared" si="57"/>
        <v>22497</v>
      </c>
    </row>
    <row r="1857" spans="1:15" x14ac:dyDescent="0.25">
      <c r="A1857" s="5">
        <v>45222</v>
      </c>
      <c r="B1857">
        <v>1856</v>
      </c>
      <c r="C1857">
        <v>39</v>
      </c>
      <c r="D1857" t="str">
        <v>Sakshi Kaur</v>
      </c>
      <c r="E1857" t="str">
        <v xml:space="preserve">Bhopal       </v>
      </c>
      <c r="F1857">
        <v>0</v>
      </c>
      <c r="G1857" t="s">
        <v>196</v>
      </c>
      <c r="H1857" t="str">
        <v>Wildcraft Hiking Bag</v>
      </c>
      <c r="I1857" t="str">
        <v>Bags</v>
      </c>
      <c r="J1857">
        <v>2</v>
      </c>
      <c r="K1857" s="6">
        <v>5499</v>
      </c>
      <c r="L1857" s="7">
        <f t="shared" si="56"/>
        <v>10998</v>
      </c>
      <c r="M1857">
        <v>0</v>
      </c>
      <c r="N1857" s="9">
        <v>0</v>
      </c>
      <c r="O1857" s="7">
        <f t="shared" si="57"/>
        <v>10998</v>
      </c>
    </row>
    <row r="1858" spans="1:15" x14ac:dyDescent="0.25">
      <c r="A1858" s="5">
        <v>45235</v>
      </c>
      <c r="B1858">
        <v>1857</v>
      </c>
      <c r="C1858">
        <v>15</v>
      </c>
      <c r="D1858" t="str">
        <v>Jaya Kumar</v>
      </c>
      <c r="E1858" t="str">
        <v xml:space="preserve">Chennai      </v>
      </c>
      <c r="F1858">
        <v>0</v>
      </c>
      <c r="G1858" t="s">
        <v>196</v>
      </c>
      <c r="H1858" t="str">
        <v>Wildcraft Hiking Bag</v>
      </c>
      <c r="I1858" t="str">
        <v>Bags</v>
      </c>
      <c r="J1858">
        <v>2</v>
      </c>
      <c r="K1858" s="6">
        <v>5499</v>
      </c>
      <c r="L1858" s="7">
        <f t="shared" si="56"/>
        <v>10998</v>
      </c>
      <c r="M1858">
        <v>0</v>
      </c>
      <c r="N1858" s="9">
        <v>0</v>
      </c>
      <c r="O1858" s="7">
        <f t="shared" si="57"/>
        <v>10998</v>
      </c>
    </row>
    <row r="1859" spans="1:15" x14ac:dyDescent="0.25">
      <c r="A1859" s="5">
        <v>44957</v>
      </c>
      <c r="B1859">
        <v>1858</v>
      </c>
      <c r="C1859">
        <v>16</v>
      </c>
      <c r="D1859" t="str">
        <v>Kabir Choudhary</v>
      </c>
      <c r="E1859" t="str">
        <v xml:space="preserve">Jaipur       </v>
      </c>
      <c r="F1859">
        <v>0</v>
      </c>
      <c r="G1859" t="s">
        <v>142</v>
      </c>
      <c r="H1859" t="str">
        <v>Samsung Galaxy S21</v>
      </c>
      <c r="I1859" t="str">
        <v>Electronics</v>
      </c>
      <c r="J1859">
        <v>3</v>
      </c>
      <c r="K1859" s="6">
        <v>69999</v>
      </c>
      <c r="L1859" s="7">
        <f t="shared" ref="L1859:L1922" si="58">J1859*K1859</f>
        <v>209997</v>
      </c>
      <c r="M1859">
        <v>0</v>
      </c>
      <c r="N1859" s="9">
        <v>0</v>
      </c>
      <c r="O1859" s="7">
        <f t="shared" ref="O1859:O1922" si="59">L1859-M1859</f>
        <v>209997</v>
      </c>
    </row>
    <row r="1860" spans="1:15" x14ac:dyDescent="0.25">
      <c r="A1860" s="5">
        <v>44761</v>
      </c>
      <c r="B1860">
        <v>1859</v>
      </c>
      <c r="C1860">
        <v>39</v>
      </c>
      <c r="D1860" t="str">
        <v>Sakshi Kaur</v>
      </c>
      <c r="E1860" t="str">
        <v xml:space="preserve">Bhopal       </v>
      </c>
      <c r="F1860">
        <v>0</v>
      </c>
      <c r="G1860" t="s">
        <v>166</v>
      </c>
      <c r="H1860" t="str">
        <v>Raymond Suit</v>
      </c>
      <c r="I1860" t="str">
        <v>Clothing</v>
      </c>
      <c r="J1860">
        <v>1</v>
      </c>
      <c r="K1860" s="6">
        <v>15999</v>
      </c>
      <c r="L1860" s="7">
        <f t="shared" si="58"/>
        <v>15999</v>
      </c>
      <c r="M1860">
        <v>0</v>
      </c>
      <c r="N1860" s="9">
        <v>0</v>
      </c>
      <c r="O1860" s="7">
        <f t="shared" si="59"/>
        <v>15999</v>
      </c>
    </row>
    <row r="1861" spans="1:15" x14ac:dyDescent="0.25">
      <c r="A1861" s="5">
        <v>44979</v>
      </c>
      <c r="B1861">
        <v>1860</v>
      </c>
      <c r="C1861">
        <v>31</v>
      </c>
      <c r="D1861" t="str">
        <v>Prachi Yadav</v>
      </c>
      <c r="E1861" t="str">
        <v xml:space="preserve">Kanpur       </v>
      </c>
      <c r="F1861">
        <v>0</v>
      </c>
      <c r="G1861" t="s">
        <v>205</v>
      </c>
      <c r="H1861" t="str">
        <v>Nivea Body Lotion</v>
      </c>
      <c r="I1861" t="str">
        <v>Personal Care</v>
      </c>
      <c r="J1861">
        <v>2</v>
      </c>
      <c r="K1861" s="6">
        <v>399</v>
      </c>
      <c r="L1861" s="7">
        <f t="shared" si="58"/>
        <v>798</v>
      </c>
      <c r="M1861">
        <v>0</v>
      </c>
      <c r="N1861" s="9">
        <v>0</v>
      </c>
      <c r="O1861" s="7">
        <f t="shared" si="59"/>
        <v>798</v>
      </c>
    </row>
    <row r="1862" spans="1:15" x14ac:dyDescent="0.25">
      <c r="A1862" s="5">
        <v>44868</v>
      </c>
      <c r="B1862">
        <v>1861</v>
      </c>
      <c r="C1862">
        <v>25</v>
      </c>
      <c r="D1862" t="str">
        <v>Naina Chauhan</v>
      </c>
      <c r="E1862" t="str">
        <v xml:space="preserve">Kanpur       </v>
      </c>
      <c r="F1862">
        <v>0</v>
      </c>
      <c r="G1862" t="s">
        <v>142</v>
      </c>
      <c r="H1862" t="str">
        <v>Samsung Galaxy S21</v>
      </c>
      <c r="I1862" t="str">
        <v>Electronics</v>
      </c>
      <c r="J1862">
        <v>3</v>
      </c>
      <c r="K1862" s="6">
        <v>69999</v>
      </c>
      <c r="L1862" s="7">
        <f t="shared" si="58"/>
        <v>209997</v>
      </c>
      <c r="M1862">
        <v>0</v>
      </c>
      <c r="N1862" s="9">
        <v>0</v>
      </c>
      <c r="O1862" s="7">
        <f t="shared" si="59"/>
        <v>209997</v>
      </c>
    </row>
    <row r="1863" spans="1:15" x14ac:dyDescent="0.25">
      <c r="A1863" s="5">
        <v>44108</v>
      </c>
      <c r="B1863">
        <v>1862</v>
      </c>
      <c r="C1863">
        <v>23</v>
      </c>
      <c r="D1863" t="str">
        <v>Meera Bansal</v>
      </c>
      <c r="E1863" t="str">
        <v xml:space="preserve">Hyderabad    </v>
      </c>
      <c r="F1863">
        <v>0</v>
      </c>
      <c r="G1863" t="s">
        <v>205</v>
      </c>
      <c r="H1863" t="str">
        <v>Nivea Body Lotion</v>
      </c>
      <c r="I1863" t="str">
        <v>Personal Care</v>
      </c>
      <c r="J1863">
        <v>3</v>
      </c>
      <c r="K1863" s="6">
        <v>399</v>
      </c>
      <c r="L1863" s="7">
        <f t="shared" si="58"/>
        <v>1197</v>
      </c>
      <c r="M1863">
        <v>0</v>
      </c>
      <c r="N1863" s="9">
        <v>0</v>
      </c>
      <c r="O1863" s="7">
        <f t="shared" si="59"/>
        <v>1197</v>
      </c>
    </row>
    <row r="1864" spans="1:15" x14ac:dyDescent="0.25">
      <c r="A1864" s="5">
        <v>44938</v>
      </c>
      <c r="B1864">
        <v>1863</v>
      </c>
      <c r="C1864">
        <v>9</v>
      </c>
      <c r="D1864" t="str">
        <v>Avni Iyer</v>
      </c>
      <c r="E1864" t="str">
        <v xml:space="preserve">Kanpur       </v>
      </c>
      <c r="F1864">
        <v>0</v>
      </c>
      <c r="G1864" t="s">
        <v>155</v>
      </c>
      <c r="H1864" t="str">
        <v>Puma Sports Shoes</v>
      </c>
      <c r="I1864" t="str">
        <v>Footwear</v>
      </c>
      <c r="J1864">
        <v>1</v>
      </c>
      <c r="K1864" s="6">
        <v>5499</v>
      </c>
      <c r="L1864" s="7">
        <f t="shared" si="58"/>
        <v>5499</v>
      </c>
      <c r="M1864">
        <v>0</v>
      </c>
      <c r="N1864" s="9">
        <v>0</v>
      </c>
      <c r="O1864" s="7">
        <f t="shared" si="59"/>
        <v>5499</v>
      </c>
    </row>
    <row r="1865" spans="1:15" x14ac:dyDescent="0.25">
      <c r="A1865" s="5">
        <v>44005</v>
      </c>
      <c r="B1865">
        <v>1864</v>
      </c>
      <c r="C1865">
        <v>2</v>
      </c>
      <c r="D1865" t="str">
        <v>Aditi Patel</v>
      </c>
      <c r="E1865" t="str">
        <v xml:space="preserve">Bhopal       </v>
      </c>
      <c r="F1865">
        <v>0</v>
      </c>
      <c r="G1865" t="s">
        <v>166</v>
      </c>
      <c r="H1865" t="str">
        <v>Raymond Suit</v>
      </c>
      <c r="I1865" t="str">
        <v>Clothing</v>
      </c>
      <c r="J1865">
        <v>1</v>
      </c>
      <c r="K1865" s="6">
        <v>15999</v>
      </c>
      <c r="L1865" s="7">
        <f t="shared" si="58"/>
        <v>15999</v>
      </c>
      <c r="M1865">
        <v>0</v>
      </c>
      <c r="N1865" s="9">
        <v>0</v>
      </c>
      <c r="O1865" s="7">
        <f t="shared" si="59"/>
        <v>15999</v>
      </c>
    </row>
    <row r="1866" spans="1:15" x14ac:dyDescent="0.25">
      <c r="A1866" s="5">
        <v>44671</v>
      </c>
      <c r="B1866">
        <v>1865</v>
      </c>
      <c r="C1866">
        <v>18</v>
      </c>
      <c r="D1866" t="str">
        <v>Karan Sethi</v>
      </c>
      <c r="E1866" t="str">
        <v>Visakhapatnam</v>
      </c>
      <c r="F1866" t="s">
        <v>212</v>
      </c>
      <c r="G1866" t="s">
        <v>160</v>
      </c>
      <c r="H1866" t="str">
        <v>Zara Casual Shirt</v>
      </c>
      <c r="I1866" t="str">
        <v>Clothing</v>
      </c>
      <c r="J1866">
        <v>3</v>
      </c>
      <c r="K1866" s="6">
        <v>2199</v>
      </c>
      <c r="L1866" s="7">
        <f t="shared" si="58"/>
        <v>6597</v>
      </c>
      <c r="M1866">
        <v>0.2</v>
      </c>
      <c r="N1866" s="9">
        <v>1319.4</v>
      </c>
      <c r="O1866" s="7">
        <f t="shared" si="59"/>
        <v>6596.8</v>
      </c>
    </row>
    <row r="1867" spans="1:15" x14ac:dyDescent="0.25">
      <c r="A1867" s="5">
        <v>44038</v>
      </c>
      <c r="B1867">
        <v>1866</v>
      </c>
      <c r="C1867">
        <v>24</v>
      </c>
      <c r="D1867" t="str">
        <v>Mohit Aggarwal</v>
      </c>
      <c r="E1867" t="str">
        <v xml:space="preserve">Patna        </v>
      </c>
      <c r="F1867" t="s">
        <v>227</v>
      </c>
      <c r="G1867" t="s">
        <v>146</v>
      </c>
      <c r="H1867" t="str">
        <v>HP Pavilion Laptop</v>
      </c>
      <c r="I1867" t="str">
        <v>Electronics</v>
      </c>
      <c r="J1867">
        <v>3</v>
      </c>
      <c r="K1867" s="6">
        <v>64999</v>
      </c>
      <c r="L1867" s="7">
        <f t="shared" si="58"/>
        <v>194997</v>
      </c>
      <c r="M1867">
        <v>0.5</v>
      </c>
      <c r="N1867" s="9">
        <v>97498.5</v>
      </c>
      <c r="O1867" s="7">
        <f t="shared" si="59"/>
        <v>194996.5</v>
      </c>
    </row>
    <row r="1868" spans="1:15" x14ac:dyDescent="0.25">
      <c r="A1868" s="5">
        <v>44762</v>
      </c>
      <c r="B1868">
        <v>1867</v>
      </c>
      <c r="C1868">
        <v>30</v>
      </c>
      <c r="D1868" t="str">
        <v>Pooja Chatterjee</v>
      </c>
      <c r="E1868" t="str">
        <v xml:space="preserve">Patna        </v>
      </c>
      <c r="F1868">
        <v>0</v>
      </c>
      <c r="G1868" t="s">
        <v>196</v>
      </c>
      <c r="H1868" t="str">
        <v>Wildcraft Hiking Bag</v>
      </c>
      <c r="I1868" t="str">
        <v>Bags</v>
      </c>
      <c r="J1868">
        <v>2</v>
      </c>
      <c r="K1868" s="6">
        <v>5499</v>
      </c>
      <c r="L1868" s="7">
        <f t="shared" si="58"/>
        <v>10998</v>
      </c>
      <c r="M1868">
        <v>0</v>
      </c>
      <c r="N1868" s="9">
        <v>0</v>
      </c>
      <c r="O1868" s="7">
        <f t="shared" si="59"/>
        <v>10998</v>
      </c>
    </row>
    <row r="1869" spans="1:15" x14ac:dyDescent="0.25">
      <c r="A1869" s="5">
        <v>43873</v>
      </c>
      <c r="B1869">
        <v>1868</v>
      </c>
      <c r="C1869">
        <v>50</v>
      </c>
      <c r="D1869" t="str">
        <v>Yash Malhotra</v>
      </c>
      <c r="E1869" t="str">
        <v xml:space="preserve">Lucknow      </v>
      </c>
      <c r="F1869">
        <v>0</v>
      </c>
      <c r="G1869" t="s">
        <v>142</v>
      </c>
      <c r="H1869" t="str">
        <v>Samsung Galaxy S21</v>
      </c>
      <c r="I1869" t="str">
        <v>Electronics</v>
      </c>
      <c r="J1869">
        <v>2</v>
      </c>
      <c r="K1869" s="6">
        <v>69999</v>
      </c>
      <c r="L1869" s="7">
        <f t="shared" si="58"/>
        <v>139998</v>
      </c>
      <c r="M1869">
        <v>0</v>
      </c>
      <c r="N1869" s="9">
        <v>0</v>
      </c>
      <c r="O1869" s="7">
        <f t="shared" si="59"/>
        <v>139998</v>
      </c>
    </row>
    <row r="1870" spans="1:15" x14ac:dyDescent="0.25">
      <c r="A1870" s="5">
        <v>44084</v>
      </c>
      <c r="B1870">
        <v>1869</v>
      </c>
      <c r="C1870">
        <v>36</v>
      </c>
      <c r="D1870" t="str">
        <v>Rishi Kulkarni</v>
      </c>
      <c r="E1870" t="str">
        <v>Visakhapatnam</v>
      </c>
      <c r="F1870">
        <v>0</v>
      </c>
      <c r="G1870" t="s">
        <v>164</v>
      </c>
      <c r="H1870" t="str">
        <v>FabIndia Kurta</v>
      </c>
      <c r="I1870" t="str">
        <v>Clothing</v>
      </c>
      <c r="J1870">
        <v>2</v>
      </c>
      <c r="K1870" s="6">
        <v>2999</v>
      </c>
      <c r="L1870" s="7">
        <f t="shared" si="58"/>
        <v>5998</v>
      </c>
      <c r="M1870">
        <v>0</v>
      </c>
      <c r="N1870" s="9">
        <v>0</v>
      </c>
      <c r="O1870" s="7">
        <f t="shared" si="59"/>
        <v>5998</v>
      </c>
    </row>
    <row r="1871" spans="1:15" x14ac:dyDescent="0.25">
      <c r="A1871" s="5">
        <v>44058</v>
      </c>
      <c r="B1871">
        <v>1870</v>
      </c>
      <c r="C1871">
        <v>30</v>
      </c>
      <c r="D1871" t="str">
        <v>Pooja Chatterjee</v>
      </c>
      <c r="E1871" t="str">
        <v xml:space="preserve">Patna        </v>
      </c>
      <c r="F1871">
        <v>0</v>
      </c>
      <c r="G1871" t="s">
        <v>139</v>
      </c>
      <c r="H1871" t="str">
        <v>Apple iPhone 14</v>
      </c>
      <c r="I1871" t="str">
        <v>Electronics</v>
      </c>
      <c r="J1871">
        <v>1</v>
      </c>
      <c r="K1871" s="6">
        <v>79999</v>
      </c>
      <c r="L1871" s="7">
        <f t="shared" si="58"/>
        <v>79999</v>
      </c>
      <c r="M1871">
        <v>0</v>
      </c>
      <c r="N1871" s="9">
        <v>0</v>
      </c>
      <c r="O1871" s="7">
        <f t="shared" si="59"/>
        <v>79999</v>
      </c>
    </row>
    <row r="1872" spans="1:15" x14ac:dyDescent="0.25">
      <c r="A1872" s="5">
        <v>45025</v>
      </c>
      <c r="B1872">
        <v>1871</v>
      </c>
      <c r="C1872">
        <v>5</v>
      </c>
      <c r="D1872" t="str">
        <v>Aniket Sharma</v>
      </c>
      <c r="E1872" t="str">
        <v xml:space="preserve">Indore       </v>
      </c>
      <c r="F1872" t="s">
        <v>212</v>
      </c>
      <c r="G1872" t="s">
        <v>196</v>
      </c>
      <c r="H1872" t="str">
        <v>Wildcraft Hiking Bag</v>
      </c>
      <c r="I1872" t="str">
        <v>Bags</v>
      </c>
      <c r="J1872">
        <v>3</v>
      </c>
      <c r="K1872" s="6">
        <v>5499</v>
      </c>
      <c r="L1872" s="7">
        <f t="shared" si="58"/>
        <v>16497</v>
      </c>
      <c r="M1872">
        <v>0.2</v>
      </c>
      <c r="N1872" s="9">
        <v>3299.4</v>
      </c>
      <c r="O1872" s="7">
        <f t="shared" si="59"/>
        <v>16496.8</v>
      </c>
    </row>
    <row r="1873" spans="1:15" x14ac:dyDescent="0.25">
      <c r="A1873" s="5">
        <v>44035</v>
      </c>
      <c r="B1873">
        <v>1872</v>
      </c>
      <c r="C1873">
        <v>41</v>
      </c>
      <c r="D1873" t="str">
        <v>Sanjay Mathew</v>
      </c>
      <c r="E1873" t="str">
        <v xml:space="preserve">Nagpur       </v>
      </c>
      <c r="F1873">
        <v>0</v>
      </c>
      <c r="G1873" t="s">
        <v>144</v>
      </c>
      <c r="H1873" t="str">
        <v>Sony Bravia 55" TV</v>
      </c>
      <c r="I1873" t="str">
        <v>Electronics</v>
      </c>
      <c r="J1873">
        <v>3</v>
      </c>
      <c r="K1873" s="6">
        <v>89999</v>
      </c>
      <c r="L1873" s="7">
        <f t="shared" si="58"/>
        <v>269997</v>
      </c>
      <c r="M1873">
        <v>0</v>
      </c>
      <c r="N1873" s="9">
        <v>0</v>
      </c>
      <c r="O1873" s="7">
        <f t="shared" si="59"/>
        <v>269997</v>
      </c>
    </row>
    <row r="1874" spans="1:15" x14ac:dyDescent="0.25">
      <c r="A1874" s="5">
        <v>44273</v>
      </c>
      <c r="B1874">
        <v>1873</v>
      </c>
      <c r="C1874">
        <v>29</v>
      </c>
      <c r="D1874" t="str">
        <v>Palak Kapoor</v>
      </c>
      <c r="E1874" t="str">
        <v xml:space="preserve">Mumbai       </v>
      </c>
      <c r="F1874">
        <v>0</v>
      </c>
      <c r="G1874" t="s">
        <v>157</v>
      </c>
      <c r="H1874" t="str">
        <v>Levi's Denim Jeans</v>
      </c>
      <c r="I1874" t="str">
        <v>Clothing</v>
      </c>
      <c r="J1874">
        <v>3</v>
      </c>
      <c r="K1874" s="6">
        <v>3499</v>
      </c>
      <c r="L1874" s="7">
        <f t="shared" si="58"/>
        <v>10497</v>
      </c>
      <c r="M1874">
        <v>0</v>
      </c>
      <c r="N1874" s="9">
        <v>0</v>
      </c>
      <c r="O1874" s="7">
        <f t="shared" si="59"/>
        <v>10497</v>
      </c>
    </row>
    <row r="1875" spans="1:15" x14ac:dyDescent="0.25">
      <c r="A1875" s="5">
        <v>45074</v>
      </c>
      <c r="B1875">
        <v>1874</v>
      </c>
      <c r="C1875">
        <v>20</v>
      </c>
      <c r="D1875" t="str">
        <v>Krishnan Menon</v>
      </c>
      <c r="E1875" t="str">
        <v xml:space="preserve">Chennai      </v>
      </c>
      <c r="F1875" t="s">
        <v>212</v>
      </c>
      <c r="G1875" t="s">
        <v>166</v>
      </c>
      <c r="H1875" t="str">
        <v>Raymond Suit</v>
      </c>
      <c r="I1875" t="str">
        <v>Clothing</v>
      </c>
      <c r="J1875">
        <v>3</v>
      </c>
      <c r="K1875" s="6">
        <v>15999</v>
      </c>
      <c r="L1875" s="7">
        <f t="shared" si="58"/>
        <v>47997</v>
      </c>
      <c r="M1875">
        <v>0.2</v>
      </c>
      <c r="N1875" s="9">
        <v>9599.4</v>
      </c>
      <c r="O1875" s="7">
        <f t="shared" si="59"/>
        <v>47996.800000000003</v>
      </c>
    </row>
    <row r="1876" spans="1:15" x14ac:dyDescent="0.25">
      <c r="A1876" s="5">
        <v>44730</v>
      </c>
      <c r="B1876">
        <v>1875</v>
      </c>
      <c r="C1876">
        <v>4</v>
      </c>
      <c r="D1876" t="str">
        <v>Ananya Mehta</v>
      </c>
      <c r="E1876" t="str">
        <v xml:space="preserve">Bhopal       </v>
      </c>
      <c r="F1876">
        <v>0</v>
      </c>
      <c r="G1876" t="s">
        <v>144</v>
      </c>
      <c r="H1876" t="str">
        <v>Sony Bravia 55" TV</v>
      </c>
      <c r="I1876" t="str">
        <v>Electronics</v>
      </c>
      <c r="J1876">
        <v>2</v>
      </c>
      <c r="K1876" s="6">
        <v>89999</v>
      </c>
      <c r="L1876" s="7">
        <f t="shared" si="58"/>
        <v>179998</v>
      </c>
      <c r="M1876">
        <v>0</v>
      </c>
      <c r="N1876" s="9">
        <v>0</v>
      </c>
      <c r="O1876" s="7">
        <f t="shared" si="59"/>
        <v>179998</v>
      </c>
    </row>
    <row r="1877" spans="1:15" x14ac:dyDescent="0.25">
      <c r="A1877" s="5">
        <v>44467</v>
      </c>
      <c r="B1877">
        <v>1876</v>
      </c>
      <c r="C1877">
        <v>20</v>
      </c>
      <c r="D1877" t="str">
        <v>Krishnan Menon</v>
      </c>
      <c r="E1877" t="str">
        <v xml:space="preserve">Chennai      </v>
      </c>
      <c r="F1877">
        <v>0</v>
      </c>
      <c r="G1877" t="s">
        <v>182</v>
      </c>
      <c r="H1877" t="str">
        <v>Fossil Smartwatch</v>
      </c>
      <c r="I1877" t="str">
        <v>Accessories</v>
      </c>
      <c r="J1877">
        <v>3</v>
      </c>
      <c r="K1877" s="6">
        <v>12999</v>
      </c>
      <c r="L1877" s="7">
        <f t="shared" si="58"/>
        <v>38997</v>
      </c>
      <c r="M1877">
        <v>0</v>
      </c>
      <c r="N1877" s="9">
        <v>0</v>
      </c>
      <c r="O1877" s="7">
        <f t="shared" si="59"/>
        <v>38997</v>
      </c>
    </row>
    <row r="1878" spans="1:15" x14ac:dyDescent="0.25">
      <c r="A1878" s="5">
        <v>44481</v>
      </c>
      <c r="B1878">
        <v>1877</v>
      </c>
      <c r="C1878">
        <v>3</v>
      </c>
      <c r="D1878" t="str">
        <v>Aman Verma</v>
      </c>
      <c r="E1878" t="str">
        <v xml:space="preserve">Ahmedabad    </v>
      </c>
      <c r="F1878">
        <v>0</v>
      </c>
      <c r="G1878" t="s">
        <v>203</v>
      </c>
      <c r="H1878" t="str">
        <v>Colgate Toothpaste</v>
      </c>
      <c r="I1878" t="str">
        <v>Personal Care</v>
      </c>
      <c r="J1878">
        <v>2</v>
      </c>
      <c r="K1878" s="6">
        <v>99</v>
      </c>
      <c r="L1878" s="7">
        <f t="shared" si="58"/>
        <v>198</v>
      </c>
      <c r="M1878">
        <v>0</v>
      </c>
      <c r="N1878" s="9">
        <v>0</v>
      </c>
      <c r="O1878" s="7">
        <f t="shared" si="59"/>
        <v>198</v>
      </c>
    </row>
    <row r="1879" spans="1:15" x14ac:dyDescent="0.25">
      <c r="A1879" s="5">
        <v>44668</v>
      </c>
      <c r="B1879">
        <v>1878</v>
      </c>
      <c r="C1879">
        <v>24</v>
      </c>
      <c r="D1879" t="str">
        <v>Mohit Aggarwal</v>
      </c>
      <c r="E1879" t="str">
        <v xml:space="preserve">Patna        </v>
      </c>
      <c r="F1879" t="s">
        <v>212</v>
      </c>
      <c r="G1879" t="s">
        <v>179</v>
      </c>
      <c r="H1879" t="str">
        <v>Titan Wrist Watch</v>
      </c>
      <c r="I1879" t="str">
        <v>Accessories</v>
      </c>
      <c r="J1879">
        <v>2</v>
      </c>
      <c r="K1879" s="6">
        <v>5999</v>
      </c>
      <c r="L1879" s="7">
        <f t="shared" si="58"/>
        <v>11998</v>
      </c>
      <c r="M1879">
        <v>0.2</v>
      </c>
      <c r="N1879" s="9">
        <v>2399.6</v>
      </c>
      <c r="O1879" s="7">
        <f t="shared" si="59"/>
        <v>11997.8</v>
      </c>
    </row>
    <row r="1880" spans="1:15" x14ac:dyDescent="0.25">
      <c r="A1880" s="5">
        <v>44433</v>
      </c>
      <c r="B1880">
        <v>1879</v>
      </c>
      <c r="C1880">
        <v>13</v>
      </c>
      <c r="D1880" t="str">
        <v>Isha Reddy</v>
      </c>
      <c r="E1880" t="str">
        <v xml:space="preserve">Bhopal       </v>
      </c>
      <c r="F1880">
        <v>0</v>
      </c>
      <c r="G1880" t="s">
        <v>191</v>
      </c>
      <c r="H1880" t="str">
        <v>Puma Backpack</v>
      </c>
      <c r="I1880" t="str">
        <v>Bags</v>
      </c>
      <c r="J1880">
        <v>3</v>
      </c>
      <c r="K1880" s="6">
        <v>2799</v>
      </c>
      <c r="L1880" s="7">
        <f t="shared" si="58"/>
        <v>8397</v>
      </c>
      <c r="M1880">
        <v>0</v>
      </c>
      <c r="N1880" s="9">
        <v>0</v>
      </c>
      <c r="O1880" s="7">
        <f t="shared" si="59"/>
        <v>8397</v>
      </c>
    </row>
    <row r="1881" spans="1:15" x14ac:dyDescent="0.25">
      <c r="A1881" s="5">
        <v>43996</v>
      </c>
      <c r="B1881">
        <v>1880</v>
      </c>
      <c r="C1881">
        <v>32</v>
      </c>
      <c r="D1881" t="str">
        <v>Priya Arora</v>
      </c>
      <c r="E1881" t="str">
        <v xml:space="preserve">Kolkata      </v>
      </c>
      <c r="F1881">
        <v>0</v>
      </c>
      <c r="G1881" t="s">
        <v>153</v>
      </c>
      <c r="H1881" t="str">
        <v>Adidas Sneakers</v>
      </c>
      <c r="I1881" t="str">
        <v>Footwear</v>
      </c>
      <c r="J1881">
        <v>3</v>
      </c>
      <c r="K1881" s="6">
        <v>6999</v>
      </c>
      <c r="L1881" s="7">
        <f t="shared" si="58"/>
        <v>20997</v>
      </c>
      <c r="M1881">
        <v>0</v>
      </c>
      <c r="N1881" s="9">
        <v>0</v>
      </c>
      <c r="O1881" s="7">
        <f t="shared" si="59"/>
        <v>20997</v>
      </c>
    </row>
    <row r="1882" spans="1:15" x14ac:dyDescent="0.25">
      <c r="A1882" s="5">
        <v>45216</v>
      </c>
      <c r="B1882">
        <v>1881</v>
      </c>
      <c r="C1882">
        <v>22</v>
      </c>
      <c r="D1882" t="str">
        <v>Manish Dubey</v>
      </c>
      <c r="E1882" t="str">
        <v xml:space="preserve">Bangalore    </v>
      </c>
      <c r="F1882">
        <v>0</v>
      </c>
      <c r="G1882" t="s">
        <v>157</v>
      </c>
      <c r="H1882" t="str">
        <v>Levi's Denim Jeans</v>
      </c>
      <c r="I1882" t="str">
        <v>Clothing</v>
      </c>
      <c r="J1882">
        <v>3</v>
      </c>
      <c r="K1882" s="6">
        <v>3499</v>
      </c>
      <c r="L1882" s="7">
        <f t="shared" si="58"/>
        <v>10497</v>
      </c>
      <c r="M1882">
        <v>0</v>
      </c>
      <c r="N1882" s="9">
        <v>0</v>
      </c>
      <c r="O1882" s="7">
        <f t="shared" si="59"/>
        <v>10497</v>
      </c>
    </row>
    <row r="1883" spans="1:15" x14ac:dyDescent="0.25">
      <c r="A1883" s="5">
        <v>44976</v>
      </c>
      <c r="B1883">
        <v>1882</v>
      </c>
      <c r="C1883">
        <v>10</v>
      </c>
      <c r="D1883" t="str">
        <v>Dhruv Desai</v>
      </c>
      <c r="E1883" t="str">
        <v xml:space="preserve">Pune         </v>
      </c>
      <c r="F1883">
        <v>0</v>
      </c>
      <c r="G1883" t="s">
        <v>146</v>
      </c>
      <c r="H1883" t="str">
        <v>HP Pavilion Laptop</v>
      </c>
      <c r="I1883" t="str">
        <v>Electronics</v>
      </c>
      <c r="J1883">
        <v>3</v>
      </c>
      <c r="K1883" s="6">
        <v>64999</v>
      </c>
      <c r="L1883" s="7">
        <f t="shared" si="58"/>
        <v>194997</v>
      </c>
      <c r="M1883">
        <v>0</v>
      </c>
      <c r="N1883" s="9">
        <v>0</v>
      </c>
      <c r="O1883" s="7">
        <f t="shared" si="59"/>
        <v>194997</v>
      </c>
    </row>
    <row r="1884" spans="1:15" x14ac:dyDescent="0.25">
      <c r="A1884" s="5">
        <v>44571</v>
      </c>
      <c r="B1884">
        <v>1883</v>
      </c>
      <c r="C1884">
        <v>26</v>
      </c>
      <c r="D1884" t="str">
        <v>Neha Sinha</v>
      </c>
      <c r="E1884" t="str">
        <v xml:space="preserve">Kolkata      </v>
      </c>
      <c r="F1884">
        <v>0</v>
      </c>
      <c r="G1884" t="s">
        <v>187</v>
      </c>
      <c r="H1884" t="str">
        <v>Borosil Glass Set</v>
      </c>
      <c r="I1884" t="str">
        <v>Kitchenware</v>
      </c>
      <c r="J1884">
        <v>2</v>
      </c>
      <c r="K1884" s="6">
        <v>1999</v>
      </c>
      <c r="L1884" s="7">
        <f t="shared" si="58"/>
        <v>3998</v>
      </c>
      <c r="M1884">
        <v>0</v>
      </c>
      <c r="N1884" s="9">
        <v>0</v>
      </c>
      <c r="O1884" s="7">
        <f t="shared" si="59"/>
        <v>3998</v>
      </c>
    </row>
    <row r="1885" spans="1:15" x14ac:dyDescent="0.25">
      <c r="A1885" s="5">
        <v>45082</v>
      </c>
      <c r="B1885">
        <v>1884</v>
      </c>
      <c r="C1885">
        <v>39</v>
      </c>
      <c r="D1885" t="str">
        <v>Sakshi Kaur</v>
      </c>
      <c r="E1885" t="str">
        <v xml:space="preserve">Bhopal       </v>
      </c>
      <c r="F1885">
        <v>0</v>
      </c>
      <c r="G1885" t="s">
        <v>173</v>
      </c>
      <c r="H1885" t="str">
        <v>LG Washing Machine</v>
      </c>
      <c r="I1885" t="str">
        <v>Home Appliances</v>
      </c>
      <c r="J1885">
        <v>1</v>
      </c>
      <c r="K1885" s="6">
        <v>24999</v>
      </c>
      <c r="L1885" s="7">
        <f t="shared" si="58"/>
        <v>24999</v>
      </c>
      <c r="M1885">
        <v>0</v>
      </c>
      <c r="N1885" s="9">
        <v>0</v>
      </c>
      <c r="O1885" s="7">
        <f t="shared" si="59"/>
        <v>24999</v>
      </c>
    </row>
    <row r="1886" spans="1:15" x14ac:dyDescent="0.25">
      <c r="A1886" s="5">
        <v>44672</v>
      </c>
      <c r="B1886">
        <v>1885</v>
      </c>
      <c r="C1886">
        <v>12</v>
      </c>
      <c r="D1886" t="str">
        <v>Gaurav Nair</v>
      </c>
      <c r="E1886" t="str">
        <v xml:space="preserve">Pune         </v>
      </c>
      <c r="F1886" t="s">
        <v>212</v>
      </c>
      <c r="G1886" t="s">
        <v>177</v>
      </c>
      <c r="H1886" t="str">
        <v>Prestige Pressure Cooker</v>
      </c>
      <c r="I1886" t="str">
        <v>Home Appliances</v>
      </c>
      <c r="J1886">
        <v>3</v>
      </c>
      <c r="K1886" s="6">
        <v>2299</v>
      </c>
      <c r="L1886" s="7">
        <f t="shared" si="58"/>
        <v>6897</v>
      </c>
      <c r="M1886">
        <v>0.2</v>
      </c>
      <c r="N1886" s="9">
        <v>1379.4</v>
      </c>
      <c r="O1886" s="7">
        <f t="shared" si="59"/>
        <v>6896.8</v>
      </c>
    </row>
    <row r="1887" spans="1:15" x14ac:dyDescent="0.25">
      <c r="A1887" s="5">
        <v>44844</v>
      </c>
      <c r="B1887">
        <v>1886</v>
      </c>
      <c r="C1887">
        <v>44</v>
      </c>
      <c r="D1887" t="str">
        <v>Simran Kaur</v>
      </c>
      <c r="E1887" t="str">
        <v xml:space="preserve">Mumbai       </v>
      </c>
      <c r="F1887">
        <v>0</v>
      </c>
      <c r="G1887" t="s">
        <v>153</v>
      </c>
      <c r="H1887" t="str">
        <v>Adidas Sneakers</v>
      </c>
      <c r="I1887" t="str">
        <v>Footwear</v>
      </c>
      <c r="J1887">
        <v>1</v>
      </c>
      <c r="K1887" s="6">
        <v>6999</v>
      </c>
      <c r="L1887" s="7">
        <f t="shared" si="58"/>
        <v>6999</v>
      </c>
      <c r="M1887">
        <v>0</v>
      </c>
      <c r="N1887" s="9">
        <v>0</v>
      </c>
      <c r="O1887" s="7">
        <f t="shared" si="59"/>
        <v>6999</v>
      </c>
    </row>
    <row r="1888" spans="1:15" x14ac:dyDescent="0.25">
      <c r="A1888" s="5">
        <v>44843</v>
      </c>
      <c r="B1888">
        <v>1887</v>
      </c>
      <c r="C1888">
        <v>37</v>
      </c>
      <c r="D1888" t="str">
        <v>Rohit Sen</v>
      </c>
      <c r="E1888" t="str">
        <v xml:space="preserve">Ahmedabad    </v>
      </c>
      <c r="F1888">
        <v>0</v>
      </c>
      <c r="G1888" t="s">
        <v>139</v>
      </c>
      <c r="H1888" t="str">
        <v>Apple iPhone 14</v>
      </c>
      <c r="I1888" t="str">
        <v>Electronics</v>
      </c>
      <c r="J1888">
        <v>3</v>
      </c>
      <c r="K1888" s="6">
        <v>79999</v>
      </c>
      <c r="L1888" s="7">
        <f t="shared" si="58"/>
        <v>239997</v>
      </c>
      <c r="M1888">
        <v>0</v>
      </c>
      <c r="N1888" s="9">
        <v>0</v>
      </c>
      <c r="O1888" s="7">
        <f t="shared" si="59"/>
        <v>239997</v>
      </c>
    </row>
    <row r="1889" spans="1:15" x14ac:dyDescent="0.25">
      <c r="A1889" s="5">
        <v>45153</v>
      </c>
      <c r="B1889">
        <v>1888</v>
      </c>
      <c r="C1889">
        <v>4</v>
      </c>
      <c r="D1889" t="str">
        <v>Ananya Mehta</v>
      </c>
      <c r="E1889" t="str">
        <v xml:space="preserve">Bhopal       </v>
      </c>
      <c r="F1889">
        <v>0</v>
      </c>
      <c r="G1889" t="s">
        <v>144</v>
      </c>
      <c r="H1889" t="str">
        <v>Sony Bravia 55" TV</v>
      </c>
      <c r="I1889" t="str">
        <v>Electronics</v>
      </c>
      <c r="J1889">
        <v>3</v>
      </c>
      <c r="K1889" s="6">
        <v>89999</v>
      </c>
      <c r="L1889" s="7">
        <f t="shared" si="58"/>
        <v>269997</v>
      </c>
      <c r="M1889">
        <v>0</v>
      </c>
      <c r="N1889" s="9">
        <v>0</v>
      </c>
      <c r="O1889" s="7">
        <f t="shared" si="59"/>
        <v>269997</v>
      </c>
    </row>
    <row r="1890" spans="1:15" x14ac:dyDescent="0.25">
      <c r="A1890" s="5">
        <v>44843</v>
      </c>
      <c r="B1890">
        <v>1889</v>
      </c>
      <c r="C1890">
        <v>8</v>
      </c>
      <c r="D1890" t="str">
        <v>Aryan Gupta</v>
      </c>
      <c r="E1890" t="str">
        <v xml:space="preserve">Mumbai       </v>
      </c>
      <c r="F1890">
        <v>0</v>
      </c>
      <c r="G1890" t="s">
        <v>150</v>
      </c>
      <c r="H1890" t="str">
        <v>Nike Running Shoes</v>
      </c>
      <c r="I1890" t="str">
        <v>Footwear</v>
      </c>
      <c r="J1890">
        <v>1</v>
      </c>
      <c r="K1890" s="6">
        <v>7499</v>
      </c>
      <c r="L1890" s="7">
        <f t="shared" si="58"/>
        <v>7499</v>
      </c>
      <c r="M1890">
        <v>0</v>
      </c>
      <c r="N1890" s="9">
        <v>0</v>
      </c>
      <c r="O1890" s="7">
        <f t="shared" si="59"/>
        <v>7499</v>
      </c>
    </row>
    <row r="1891" spans="1:15" x14ac:dyDescent="0.25">
      <c r="A1891" s="5">
        <v>45113</v>
      </c>
      <c r="B1891">
        <v>1890</v>
      </c>
      <c r="C1891">
        <v>35</v>
      </c>
      <c r="D1891" t="str">
        <v>Rhea Bakshi</v>
      </c>
      <c r="E1891" t="str">
        <v xml:space="preserve">Kanpur       </v>
      </c>
      <c r="F1891">
        <v>0</v>
      </c>
      <c r="G1891" t="s">
        <v>184</v>
      </c>
      <c r="H1891" t="str">
        <v>Tupperware Lunch Box</v>
      </c>
      <c r="I1891" t="str">
        <v>Kitchenware</v>
      </c>
      <c r="J1891">
        <v>1</v>
      </c>
      <c r="K1891" s="6">
        <v>1299</v>
      </c>
      <c r="L1891" s="7">
        <f t="shared" si="58"/>
        <v>1299</v>
      </c>
      <c r="M1891">
        <v>0</v>
      </c>
      <c r="N1891" s="9">
        <v>0</v>
      </c>
      <c r="O1891" s="7">
        <f t="shared" si="59"/>
        <v>1299</v>
      </c>
    </row>
    <row r="1892" spans="1:15" x14ac:dyDescent="0.25">
      <c r="A1892" s="5">
        <v>44401</v>
      </c>
      <c r="B1892">
        <v>1891</v>
      </c>
      <c r="C1892">
        <v>30</v>
      </c>
      <c r="D1892" t="str">
        <v>Pooja Chatterjee</v>
      </c>
      <c r="E1892" t="str">
        <v xml:space="preserve">Patna        </v>
      </c>
      <c r="F1892" t="s">
        <v>227</v>
      </c>
      <c r="G1892" t="s">
        <v>171</v>
      </c>
      <c r="H1892" t="str">
        <v>Philips Air Fryer</v>
      </c>
      <c r="I1892" t="str">
        <v>Home Appliances</v>
      </c>
      <c r="J1892">
        <v>1</v>
      </c>
      <c r="K1892" s="6">
        <v>8499</v>
      </c>
      <c r="L1892" s="7">
        <f t="shared" si="58"/>
        <v>8499</v>
      </c>
      <c r="M1892">
        <v>0.5</v>
      </c>
      <c r="N1892" s="9">
        <v>4249.5</v>
      </c>
      <c r="O1892" s="7">
        <f t="shared" si="59"/>
        <v>8498.5</v>
      </c>
    </row>
    <row r="1893" spans="1:15" x14ac:dyDescent="0.25">
      <c r="A1893" s="5">
        <v>44974</v>
      </c>
      <c r="B1893">
        <v>1892</v>
      </c>
      <c r="C1893">
        <v>33</v>
      </c>
      <c r="D1893" t="str">
        <v>Rajat Saxena</v>
      </c>
      <c r="E1893" t="str">
        <v xml:space="preserve">Kanpur       </v>
      </c>
      <c r="F1893">
        <v>0</v>
      </c>
      <c r="G1893" t="s">
        <v>150</v>
      </c>
      <c r="H1893" t="str">
        <v>Nike Running Shoes</v>
      </c>
      <c r="I1893" t="str">
        <v>Footwear</v>
      </c>
      <c r="J1893">
        <v>1</v>
      </c>
      <c r="K1893" s="6">
        <v>7499</v>
      </c>
      <c r="L1893" s="7">
        <f t="shared" si="58"/>
        <v>7499</v>
      </c>
      <c r="M1893">
        <v>0</v>
      </c>
      <c r="N1893" s="9">
        <v>0</v>
      </c>
      <c r="O1893" s="7">
        <f t="shared" si="59"/>
        <v>7499</v>
      </c>
    </row>
    <row r="1894" spans="1:15" x14ac:dyDescent="0.25">
      <c r="A1894" s="5">
        <v>44054</v>
      </c>
      <c r="B1894">
        <v>1893</v>
      </c>
      <c r="C1894">
        <v>50</v>
      </c>
      <c r="D1894" t="str">
        <v>Yash Malhotra</v>
      </c>
      <c r="E1894" t="str">
        <v xml:space="preserve">Lucknow      </v>
      </c>
      <c r="F1894">
        <v>0</v>
      </c>
      <c r="G1894" t="s">
        <v>182</v>
      </c>
      <c r="H1894" t="str">
        <v>Fossil Smartwatch</v>
      </c>
      <c r="I1894" t="str">
        <v>Accessories</v>
      </c>
      <c r="J1894">
        <v>3</v>
      </c>
      <c r="K1894" s="6">
        <v>12999</v>
      </c>
      <c r="L1894" s="7">
        <f t="shared" si="58"/>
        <v>38997</v>
      </c>
      <c r="M1894">
        <v>0</v>
      </c>
      <c r="N1894" s="9">
        <v>0</v>
      </c>
      <c r="O1894" s="7">
        <f t="shared" si="59"/>
        <v>38997</v>
      </c>
    </row>
    <row r="1895" spans="1:15" x14ac:dyDescent="0.25">
      <c r="A1895" s="5">
        <v>44573</v>
      </c>
      <c r="B1895">
        <v>1894</v>
      </c>
      <c r="C1895">
        <v>1</v>
      </c>
      <c r="D1895" t="str">
        <v>Aarav Singh</v>
      </c>
      <c r="E1895" t="str">
        <v xml:space="preserve">Nagpur       </v>
      </c>
      <c r="F1895">
        <v>0</v>
      </c>
      <c r="G1895" t="s">
        <v>160</v>
      </c>
      <c r="H1895" t="str">
        <v>Zara Casual Shirt</v>
      </c>
      <c r="I1895" t="str">
        <v>Clothing</v>
      </c>
      <c r="J1895">
        <v>1</v>
      </c>
      <c r="K1895" s="6">
        <v>2199</v>
      </c>
      <c r="L1895" s="7">
        <f t="shared" si="58"/>
        <v>2199</v>
      </c>
      <c r="M1895">
        <v>0</v>
      </c>
      <c r="N1895" s="9">
        <v>0</v>
      </c>
      <c r="O1895" s="7">
        <f t="shared" si="59"/>
        <v>2199</v>
      </c>
    </row>
    <row r="1896" spans="1:15" x14ac:dyDescent="0.25">
      <c r="A1896" s="5">
        <v>44328</v>
      </c>
      <c r="B1896">
        <v>1895</v>
      </c>
      <c r="C1896">
        <v>32</v>
      </c>
      <c r="D1896" t="str">
        <v>Priya Arora</v>
      </c>
      <c r="E1896" t="str">
        <v xml:space="preserve">Kolkata      </v>
      </c>
      <c r="F1896" t="s">
        <v>212</v>
      </c>
      <c r="G1896" t="s">
        <v>198</v>
      </c>
      <c r="H1896" t="str">
        <v>L'Oreal Shampoo</v>
      </c>
      <c r="I1896" t="str">
        <v>Personal Care</v>
      </c>
      <c r="J1896">
        <v>2</v>
      </c>
      <c r="K1896" s="6">
        <v>699</v>
      </c>
      <c r="L1896" s="7">
        <f t="shared" si="58"/>
        <v>1398</v>
      </c>
      <c r="M1896">
        <v>0.2</v>
      </c>
      <c r="N1896" s="9">
        <v>279.60000000000002</v>
      </c>
      <c r="O1896" s="7">
        <f t="shared" si="59"/>
        <v>1397.8</v>
      </c>
    </row>
    <row r="1897" spans="1:15" x14ac:dyDescent="0.25">
      <c r="A1897" s="5">
        <v>44802</v>
      </c>
      <c r="B1897">
        <v>1896</v>
      </c>
      <c r="C1897">
        <v>41</v>
      </c>
      <c r="D1897" t="str">
        <v>Sanjay Mathew</v>
      </c>
      <c r="E1897" t="str">
        <v xml:space="preserve">Nagpur       </v>
      </c>
      <c r="F1897">
        <v>0</v>
      </c>
      <c r="G1897" t="s">
        <v>171</v>
      </c>
      <c r="H1897" t="str">
        <v>Philips Air Fryer</v>
      </c>
      <c r="I1897" t="str">
        <v>Home Appliances</v>
      </c>
      <c r="J1897">
        <v>2</v>
      </c>
      <c r="K1897" s="6">
        <v>8499</v>
      </c>
      <c r="L1897" s="7">
        <f t="shared" si="58"/>
        <v>16998</v>
      </c>
      <c r="M1897">
        <v>0</v>
      </c>
      <c r="N1897" s="9">
        <v>0</v>
      </c>
      <c r="O1897" s="7">
        <f t="shared" si="59"/>
        <v>16998</v>
      </c>
    </row>
    <row r="1898" spans="1:15" x14ac:dyDescent="0.25">
      <c r="A1898" s="5">
        <v>44990</v>
      </c>
      <c r="B1898">
        <v>1897</v>
      </c>
      <c r="C1898">
        <v>49</v>
      </c>
      <c r="D1898" t="str">
        <v>Viraj Patel</v>
      </c>
      <c r="E1898" t="str">
        <v xml:space="preserve">Lucknow      </v>
      </c>
      <c r="F1898">
        <v>0</v>
      </c>
      <c r="G1898" t="s">
        <v>196</v>
      </c>
      <c r="H1898" t="str">
        <v>Wildcraft Hiking Bag</v>
      </c>
      <c r="I1898" t="str">
        <v>Bags</v>
      </c>
      <c r="J1898">
        <v>3</v>
      </c>
      <c r="K1898" s="6">
        <v>5499</v>
      </c>
      <c r="L1898" s="7">
        <f t="shared" si="58"/>
        <v>16497</v>
      </c>
      <c r="M1898">
        <v>0</v>
      </c>
      <c r="N1898" s="9">
        <v>0</v>
      </c>
      <c r="O1898" s="7">
        <f t="shared" si="59"/>
        <v>16497</v>
      </c>
    </row>
    <row r="1899" spans="1:15" x14ac:dyDescent="0.25">
      <c r="A1899" s="5">
        <v>44677</v>
      </c>
      <c r="B1899">
        <v>1898</v>
      </c>
      <c r="C1899">
        <v>37</v>
      </c>
      <c r="D1899" t="str">
        <v>Rohit Sen</v>
      </c>
      <c r="E1899" t="str">
        <v xml:space="preserve">Ahmedabad    </v>
      </c>
      <c r="F1899" t="s">
        <v>212</v>
      </c>
      <c r="G1899" t="s">
        <v>173</v>
      </c>
      <c r="H1899" t="str">
        <v>LG Washing Machine</v>
      </c>
      <c r="I1899" t="str">
        <v>Home Appliances</v>
      </c>
      <c r="J1899">
        <v>3</v>
      </c>
      <c r="K1899" s="6">
        <v>24999</v>
      </c>
      <c r="L1899" s="7">
        <f t="shared" si="58"/>
        <v>74997</v>
      </c>
      <c r="M1899">
        <v>0.2</v>
      </c>
      <c r="N1899" s="9">
        <v>14999.400000000001</v>
      </c>
      <c r="O1899" s="7">
        <f t="shared" si="59"/>
        <v>74996.800000000003</v>
      </c>
    </row>
    <row r="1900" spans="1:15" x14ac:dyDescent="0.25">
      <c r="A1900" s="5">
        <v>43980</v>
      </c>
      <c r="B1900">
        <v>1899</v>
      </c>
      <c r="C1900">
        <v>28</v>
      </c>
      <c r="D1900" t="str">
        <v>Nikhil Khanna</v>
      </c>
      <c r="E1900" t="str">
        <v xml:space="preserve">Indore       </v>
      </c>
      <c r="F1900" t="s">
        <v>212</v>
      </c>
      <c r="G1900" t="s">
        <v>166</v>
      </c>
      <c r="H1900" t="str">
        <v>Raymond Suit</v>
      </c>
      <c r="I1900" t="str">
        <v>Clothing</v>
      </c>
      <c r="J1900">
        <v>2</v>
      </c>
      <c r="K1900" s="6">
        <v>15999</v>
      </c>
      <c r="L1900" s="7">
        <f t="shared" si="58"/>
        <v>31998</v>
      </c>
      <c r="M1900">
        <v>0.2</v>
      </c>
      <c r="N1900" s="9">
        <v>6399.6</v>
      </c>
      <c r="O1900" s="7">
        <f t="shared" si="59"/>
        <v>31997.8</v>
      </c>
    </row>
    <row r="1901" spans="1:15" x14ac:dyDescent="0.25">
      <c r="A1901" s="5">
        <v>44890</v>
      </c>
      <c r="B1901">
        <v>1900</v>
      </c>
      <c r="C1901">
        <v>38</v>
      </c>
      <c r="D1901" t="str">
        <v>Saanvi Pillai</v>
      </c>
      <c r="E1901" t="str">
        <v xml:space="preserve">Lucknow      </v>
      </c>
      <c r="F1901">
        <v>0</v>
      </c>
      <c r="G1901" t="s">
        <v>164</v>
      </c>
      <c r="H1901" t="str">
        <v>FabIndia Kurta</v>
      </c>
      <c r="I1901" t="str">
        <v>Clothing</v>
      </c>
      <c r="J1901">
        <v>1</v>
      </c>
      <c r="K1901" s="6">
        <v>2999</v>
      </c>
      <c r="L1901" s="7">
        <f t="shared" si="58"/>
        <v>2999</v>
      </c>
      <c r="M1901">
        <v>0</v>
      </c>
      <c r="N1901" s="9">
        <v>0</v>
      </c>
      <c r="O1901" s="7">
        <f t="shared" si="59"/>
        <v>2999</v>
      </c>
    </row>
    <row r="1902" spans="1:15" x14ac:dyDescent="0.25">
      <c r="A1902" s="5">
        <v>44618</v>
      </c>
      <c r="B1902">
        <v>1901</v>
      </c>
      <c r="C1902">
        <v>36</v>
      </c>
      <c r="D1902" t="str">
        <v>Rishi Kulkarni</v>
      </c>
      <c r="E1902" t="str">
        <v>Visakhapatnam</v>
      </c>
      <c r="F1902">
        <v>0</v>
      </c>
      <c r="G1902" t="s">
        <v>155</v>
      </c>
      <c r="H1902" t="str">
        <v>Puma Sports Shoes</v>
      </c>
      <c r="I1902" t="str">
        <v>Footwear</v>
      </c>
      <c r="J1902">
        <v>1</v>
      </c>
      <c r="K1902" s="6">
        <v>5499</v>
      </c>
      <c r="L1902" s="7">
        <f t="shared" si="58"/>
        <v>5499</v>
      </c>
      <c r="M1902">
        <v>0</v>
      </c>
      <c r="N1902" s="9">
        <v>0</v>
      </c>
      <c r="O1902" s="7">
        <f t="shared" si="59"/>
        <v>5499</v>
      </c>
    </row>
    <row r="1903" spans="1:15" x14ac:dyDescent="0.25">
      <c r="A1903" s="5">
        <v>44178</v>
      </c>
      <c r="B1903">
        <v>1902</v>
      </c>
      <c r="C1903">
        <v>18</v>
      </c>
      <c r="D1903" t="str">
        <v>Karan Sethi</v>
      </c>
      <c r="E1903" t="str">
        <v>Visakhapatnam</v>
      </c>
      <c r="F1903">
        <v>0</v>
      </c>
      <c r="G1903" t="s">
        <v>177</v>
      </c>
      <c r="H1903" t="str">
        <v>Prestige Pressure Cooker</v>
      </c>
      <c r="I1903" t="str">
        <v>Home Appliances</v>
      </c>
      <c r="J1903">
        <v>1</v>
      </c>
      <c r="K1903" s="6">
        <v>2299</v>
      </c>
      <c r="L1903" s="7">
        <f t="shared" si="58"/>
        <v>2299</v>
      </c>
      <c r="M1903">
        <v>0</v>
      </c>
      <c r="N1903" s="9">
        <v>0</v>
      </c>
      <c r="O1903" s="7">
        <f t="shared" si="59"/>
        <v>2299</v>
      </c>
    </row>
    <row r="1904" spans="1:15" x14ac:dyDescent="0.25">
      <c r="A1904" s="5">
        <v>44110</v>
      </c>
      <c r="B1904">
        <v>1903</v>
      </c>
      <c r="C1904">
        <v>29</v>
      </c>
      <c r="D1904" t="str">
        <v>Palak Kapoor</v>
      </c>
      <c r="E1904" t="str">
        <v xml:space="preserve">Mumbai       </v>
      </c>
      <c r="F1904">
        <v>0</v>
      </c>
      <c r="G1904" t="s">
        <v>173</v>
      </c>
      <c r="H1904" t="str">
        <v>LG Washing Machine</v>
      </c>
      <c r="I1904" t="str">
        <v>Home Appliances</v>
      </c>
      <c r="J1904">
        <v>1</v>
      </c>
      <c r="K1904" s="6">
        <v>24999</v>
      </c>
      <c r="L1904" s="7">
        <f t="shared" si="58"/>
        <v>24999</v>
      </c>
      <c r="M1904">
        <v>0</v>
      </c>
      <c r="N1904" s="9">
        <v>0</v>
      </c>
      <c r="O1904" s="7">
        <f t="shared" si="59"/>
        <v>24999</v>
      </c>
    </row>
    <row r="1905" spans="1:15" x14ac:dyDescent="0.25">
      <c r="A1905" s="5">
        <v>44166</v>
      </c>
      <c r="B1905">
        <v>1904</v>
      </c>
      <c r="C1905">
        <v>29</v>
      </c>
      <c r="D1905" t="str">
        <v>Palak Kapoor</v>
      </c>
      <c r="E1905" t="str">
        <v xml:space="preserve">Mumbai       </v>
      </c>
      <c r="F1905">
        <v>0</v>
      </c>
      <c r="G1905" t="s">
        <v>179</v>
      </c>
      <c r="H1905" t="str">
        <v>Titan Wrist Watch</v>
      </c>
      <c r="I1905" t="str">
        <v>Accessories</v>
      </c>
      <c r="J1905">
        <v>3</v>
      </c>
      <c r="K1905" s="6">
        <v>5999</v>
      </c>
      <c r="L1905" s="7">
        <f t="shared" si="58"/>
        <v>17997</v>
      </c>
      <c r="M1905">
        <v>0</v>
      </c>
      <c r="N1905" s="9">
        <v>0</v>
      </c>
      <c r="O1905" s="7">
        <f t="shared" si="59"/>
        <v>17997</v>
      </c>
    </row>
    <row r="1906" spans="1:15" x14ac:dyDescent="0.25">
      <c r="A1906" s="5">
        <v>43949</v>
      </c>
      <c r="B1906">
        <v>1905</v>
      </c>
      <c r="C1906">
        <v>27</v>
      </c>
      <c r="D1906" t="str">
        <v>Nikita Ahuja</v>
      </c>
      <c r="E1906" t="str">
        <v xml:space="preserve">Mumbai       </v>
      </c>
      <c r="F1906" t="s">
        <v>212</v>
      </c>
      <c r="G1906" t="s">
        <v>191</v>
      </c>
      <c r="H1906" t="str">
        <v>Puma Backpack</v>
      </c>
      <c r="I1906" t="str">
        <v>Bags</v>
      </c>
      <c r="J1906">
        <v>2</v>
      </c>
      <c r="K1906" s="6">
        <v>2799</v>
      </c>
      <c r="L1906" s="7">
        <f t="shared" si="58"/>
        <v>5598</v>
      </c>
      <c r="M1906">
        <v>0.2</v>
      </c>
      <c r="N1906" s="9">
        <v>1119.6000000000001</v>
      </c>
      <c r="O1906" s="7">
        <f t="shared" si="59"/>
        <v>5597.8</v>
      </c>
    </row>
    <row r="1907" spans="1:15" x14ac:dyDescent="0.25">
      <c r="A1907" s="5">
        <v>43947</v>
      </c>
      <c r="B1907">
        <v>1906</v>
      </c>
      <c r="C1907">
        <v>20</v>
      </c>
      <c r="D1907" t="str">
        <v>Krishnan Menon</v>
      </c>
      <c r="E1907" t="str">
        <v xml:space="preserve">Chennai      </v>
      </c>
      <c r="F1907" t="s">
        <v>212</v>
      </c>
      <c r="G1907" t="s">
        <v>187</v>
      </c>
      <c r="H1907" t="str">
        <v>Borosil Glass Set</v>
      </c>
      <c r="I1907" t="str">
        <v>Kitchenware</v>
      </c>
      <c r="J1907">
        <v>3</v>
      </c>
      <c r="K1907" s="6">
        <v>1999</v>
      </c>
      <c r="L1907" s="7">
        <f t="shared" si="58"/>
        <v>5997</v>
      </c>
      <c r="M1907">
        <v>0.2</v>
      </c>
      <c r="N1907" s="9">
        <v>1199.4000000000001</v>
      </c>
      <c r="O1907" s="7">
        <f t="shared" si="59"/>
        <v>5996.8</v>
      </c>
    </row>
    <row r="1908" spans="1:15" x14ac:dyDescent="0.25">
      <c r="A1908" s="5">
        <v>44887</v>
      </c>
      <c r="B1908">
        <v>1907</v>
      </c>
      <c r="C1908">
        <v>20</v>
      </c>
      <c r="D1908" t="str">
        <v>Krishnan Menon</v>
      </c>
      <c r="E1908" t="str">
        <v xml:space="preserve">Chennai      </v>
      </c>
      <c r="F1908">
        <v>0</v>
      </c>
      <c r="G1908" t="s">
        <v>139</v>
      </c>
      <c r="H1908" t="str">
        <v>Apple iPhone 14</v>
      </c>
      <c r="I1908" t="str">
        <v>Electronics</v>
      </c>
      <c r="J1908">
        <v>3</v>
      </c>
      <c r="K1908" s="6">
        <v>79999</v>
      </c>
      <c r="L1908" s="7">
        <f t="shared" si="58"/>
        <v>239997</v>
      </c>
      <c r="M1908">
        <v>0</v>
      </c>
      <c r="N1908" s="9">
        <v>0</v>
      </c>
      <c r="O1908" s="7">
        <f t="shared" si="59"/>
        <v>239997</v>
      </c>
    </row>
    <row r="1909" spans="1:15" x14ac:dyDescent="0.25">
      <c r="A1909" s="5">
        <v>44541</v>
      </c>
      <c r="B1909">
        <v>1908</v>
      </c>
      <c r="C1909">
        <v>29</v>
      </c>
      <c r="D1909" t="str">
        <v>Palak Kapoor</v>
      </c>
      <c r="E1909" t="str">
        <v xml:space="preserve">Mumbai       </v>
      </c>
      <c r="F1909">
        <v>0</v>
      </c>
      <c r="G1909" t="s">
        <v>203</v>
      </c>
      <c r="H1909" t="str">
        <v>Colgate Toothpaste</v>
      </c>
      <c r="I1909" t="str">
        <v>Personal Care</v>
      </c>
      <c r="J1909">
        <v>1</v>
      </c>
      <c r="K1909" s="6">
        <v>99</v>
      </c>
      <c r="L1909" s="7">
        <f t="shared" si="58"/>
        <v>99</v>
      </c>
      <c r="M1909">
        <v>0</v>
      </c>
      <c r="N1909" s="9">
        <v>0</v>
      </c>
      <c r="O1909" s="7">
        <f t="shared" si="59"/>
        <v>99</v>
      </c>
    </row>
    <row r="1910" spans="1:15" x14ac:dyDescent="0.25">
      <c r="A1910" s="5">
        <v>43942</v>
      </c>
      <c r="B1910">
        <v>1909</v>
      </c>
      <c r="C1910">
        <v>47</v>
      </c>
      <c r="D1910" t="str">
        <v>Tanya Singh</v>
      </c>
      <c r="E1910" t="str">
        <v xml:space="preserve">Delhi        </v>
      </c>
      <c r="F1910" t="s">
        <v>212</v>
      </c>
      <c r="G1910" t="s">
        <v>144</v>
      </c>
      <c r="H1910" t="str">
        <v>Sony Bravia 55" TV</v>
      </c>
      <c r="I1910" t="str">
        <v>Electronics</v>
      </c>
      <c r="J1910">
        <v>3</v>
      </c>
      <c r="K1910" s="6">
        <v>89999</v>
      </c>
      <c r="L1910" s="7">
        <f t="shared" si="58"/>
        <v>269997</v>
      </c>
      <c r="M1910">
        <v>0.2</v>
      </c>
      <c r="N1910" s="9">
        <v>53999.4</v>
      </c>
      <c r="O1910" s="7">
        <f t="shared" si="59"/>
        <v>269996.79999999999</v>
      </c>
    </row>
    <row r="1911" spans="1:15" x14ac:dyDescent="0.25">
      <c r="A1911" s="5">
        <v>44932</v>
      </c>
      <c r="B1911">
        <v>1910</v>
      </c>
      <c r="C1911">
        <v>31</v>
      </c>
      <c r="D1911" t="str">
        <v>Prachi Yadav</v>
      </c>
      <c r="E1911" t="str">
        <v xml:space="preserve">Kanpur       </v>
      </c>
      <c r="F1911">
        <v>0</v>
      </c>
      <c r="G1911" t="s">
        <v>150</v>
      </c>
      <c r="H1911" t="str">
        <v>Nike Running Shoes</v>
      </c>
      <c r="I1911" t="str">
        <v>Footwear</v>
      </c>
      <c r="J1911">
        <v>3</v>
      </c>
      <c r="K1911" s="6">
        <v>7499</v>
      </c>
      <c r="L1911" s="7">
        <f t="shared" si="58"/>
        <v>22497</v>
      </c>
      <c r="M1911">
        <v>0</v>
      </c>
      <c r="N1911" s="9">
        <v>0</v>
      </c>
      <c r="O1911" s="7">
        <f t="shared" si="59"/>
        <v>22497</v>
      </c>
    </row>
    <row r="1912" spans="1:15" x14ac:dyDescent="0.25">
      <c r="A1912" s="5">
        <v>43878</v>
      </c>
      <c r="B1912">
        <v>1911</v>
      </c>
      <c r="C1912">
        <v>38</v>
      </c>
      <c r="D1912" t="str">
        <v>Saanvi Pillai</v>
      </c>
      <c r="E1912" t="str">
        <v xml:space="preserve">Lucknow      </v>
      </c>
      <c r="F1912">
        <v>0</v>
      </c>
      <c r="G1912" t="s">
        <v>142</v>
      </c>
      <c r="H1912" t="str">
        <v>Samsung Galaxy S21</v>
      </c>
      <c r="I1912" t="str">
        <v>Electronics</v>
      </c>
      <c r="J1912">
        <v>3</v>
      </c>
      <c r="K1912" s="6">
        <v>69999</v>
      </c>
      <c r="L1912" s="7">
        <f t="shared" si="58"/>
        <v>209997</v>
      </c>
      <c r="M1912">
        <v>0</v>
      </c>
      <c r="N1912" s="9">
        <v>0</v>
      </c>
      <c r="O1912" s="7">
        <f t="shared" si="59"/>
        <v>209997</v>
      </c>
    </row>
    <row r="1913" spans="1:15" x14ac:dyDescent="0.25">
      <c r="A1913" s="5">
        <v>44163</v>
      </c>
      <c r="B1913">
        <v>1912</v>
      </c>
      <c r="C1913">
        <v>34</v>
      </c>
      <c r="D1913" t="str">
        <v>Rajeev Trivedi</v>
      </c>
      <c r="E1913" t="str">
        <v xml:space="preserve">Hyderabad    </v>
      </c>
      <c r="F1913">
        <v>0</v>
      </c>
      <c r="G1913" t="s">
        <v>160</v>
      </c>
      <c r="H1913" t="str">
        <v>Zara Casual Shirt</v>
      </c>
      <c r="I1913" t="str">
        <v>Clothing</v>
      </c>
      <c r="J1913">
        <v>3</v>
      </c>
      <c r="K1913" s="6">
        <v>2199</v>
      </c>
      <c r="L1913" s="7">
        <f t="shared" si="58"/>
        <v>6597</v>
      </c>
      <c r="M1913">
        <v>0</v>
      </c>
      <c r="N1913" s="9">
        <v>0</v>
      </c>
      <c r="O1913" s="7">
        <f t="shared" si="59"/>
        <v>6597</v>
      </c>
    </row>
    <row r="1914" spans="1:15" x14ac:dyDescent="0.25">
      <c r="A1914" s="5">
        <v>44403</v>
      </c>
      <c r="B1914">
        <v>1913</v>
      </c>
      <c r="C1914">
        <v>26</v>
      </c>
      <c r="D1914" t="str">
        <v>Neha Sinha</v>
      </c>
      <c r="E1914" t="str">
        <v xml:space="preserve">Kolkata      </v>
      </c>
      <c r="F1914">
        <v>0</v>
      </c>
      <c r="G1914" t="s">
        <v>196</v>
      </c>
      <c r="H1914" t="str">
        <v>Wildcraft Hiking Bag</v>
      </c>
      <c r="I1914" t="str">
        <v>Bags</v>
      </c>
      <c r="J1914">
        <v>2</v>
      </c>
      <c r="K1914" s="6">
        <v>5499</v>
      </c>
      <c r="L1914" s="7">
        <f t="shared" si="58"/>
        <v>10998</v>
      </c>
      <c r="M1914">
        <v>0</v>
      </c>
      <c r="N1914" s="9">
        <v>0</v>
      </c>
      <c r="O1914" s="7">
        <f t="shared" si="59"/>
        <v>10998</v>
      </c>
    </row>
    <row r="1915" spans="1:15" x14ac:dyDescent="0.25">
      <c r="A1915" s="5">
        <v>43899</v>
      </c>
      <c r="B1915">
        <v>1914</v>
      </c>
      <c r="C1915">
        <v>44</v>
      </c>
      <c r="D1915" t="str">
        <v>Simran Kaur</v>
      </c>
      <c r="E1915" t="str">
        <v xml:space="preserve">Mumbai       </v>
      </c>
      <c r="F1915">
        <v>0</v>
      </c>
      <c r="G1915" t="s">
        <v>194</v>
      </c>
      <c r="H1915" t="str">
        <v>American Tourister Suitcase</v>
      </c>
      <c r="I1915" t="str">
        <v>Bags</v>
      </c>
      <c r="J1915">
        <v>3</v>
      </c>
      <c r="K1915" s="6">
        <v>8999</v>
      </c>
      <c r="L1915" s="7">
        <f t="shared" si="58"/>
        <v>26997</v>
      </c>
      <c r="M1915">
        <v>0</v>
      </c>
      <c r="N1915" s="9">
        <v>0</v>
      </c>
      <c r="O1915" s="7">
        <f t="shared" si="59"/>
        <v>26997</v>
      </c>
    </row>
    <row r="1916" spans="1:15" x14ac:dyDescent="0.25">
      <c r="A1916" s="5">
        <v>44127</v>
      </c>
      <c r="B1916">
        <v>1915</v>
      </c>
      <c r="C1916">
        <v>31</v>
      </c>
      <c r="D1916" t="str">
        <v>Prachi Yadav</v>
      </c>
      <c r="E1916" t="str">
        <v xml:space="preserve">Kanpur       </v>
      </c>
      <c r="F1916">
        <v>0</v>
      </c>
      <c r="G1916" t="s">
        <v>153</v>
      </c>
      <c r="H1916" t="str">
        <v>Adidas Sneakers</v>
      </c>
      <c r="I1916" t="str">
        <v>Footwear</v>
      </c>
      <c r="J1916">
        <v>3</v>
      </c>
      <c r="K1916" s="6">
        <v>6999</v>
      </c>
      <c r="L1916" s="7">
        <f t="shared" si="58"/>
        <v>20997</v>
      </c>
      <c r="M1916">
        <v>0</v>
      </c>
      <c r="N1916" s="9">
        <v>0</v>
      </c>
      <c r="O1916" s="7">
        <f t="shared" si="59"/>
        <v>20997</v>
      </c>
    </row>
    <row r="1917" spans="1:15" x14ac:dyDescent="0.25">
      <c r="A1917" s="5">
        <v>44586</v>
      </c>
      <c r="B1917">
        <v>1916</v>
      </c>
      <c r="C1917">
        <v>1</v>
      </c>
      <c r="D1917" t="str">
        <v>Aarav Singh</v>
      </c>
      <c r="E1917" t="str">
        <v xml:space="preserve">Nagpur       </v>
      </c>
      <c r="F1917">
        <v>0</v>
      </c>
      <c r="G1917" t="s">
        <v>194</v>
      </c>
      <c r="H1917" t="str">
        <v>American Tourister Suitcase</v>
      </c>
      <c r="I1917" t="str">
        <v>Bags</v>
      </c>
      <c r="J1917">
        <v>3</v>
      </c>
      <c r="K1917" s="6">
        <v>8999</v>
      </c>
      <c r="L1917" s="7">
        <f t="shared" si="58"/>
        <v>26997</v>
      </c>
      <c r="M1917">
        <v>0</v>
      </c>
      <c r="N1917" s="9">
        <v>0</v>
      </c>
      <c r="O1917" s="7">
        <f t="shared" si="59"/>
        <v>26997</v>
      </c>
    </row>
    <row r="1918" spans="1:15" x14ac:dyDescent="0.25">
      <c r="A1918" s="5">
        <v>44196</v>
      </c>
      <c r="B1918">
        <v>1917</v>
      </c>
      <c r="C1918">
        <v>30</v>
      </c>
      <c r="D1918" t="str">
        <v>Pooja Chatterjee</v>
      </c>
      <c r="E1918" t="str">
        <v xml:space="preserve">Patna        </v>
      </c>
      <c r="F1918">
        <v>0</v>
      </c>
      <c r="G1918" t="s">
        <v>182</v>
      </c>
      <c r="H1918" t="str">
        <v>Fossil Smartwatch</v>
      </c>
      <c r="I1918" t="str">
        <v>Accessories</v>
      </c>
      <c r="J1918">
        <v>1</v>
      </c>
      <c r="K1918" s="6">
        <v>12999</v>
      </c>
      <c r="L1918" s="7">
        <f t="shared" si="58"/>
        <v>12999</v>
      </c>
      <c r="M1918">
        <v>0</v>
      </c>
      <c r="N1918" s="9">
        <v>0</v>
      </c>
      <c r="O1918" s="7">
        <f t="shared" si="59"/>
        <v>12999</v>
      </c>
    </row>
    <row r="1919" spans="1:15" x14ac:dyDescent="0.25">
      <c r="A1919" s="5">
        <v>44999</v>
      </c>
      <c r="B1919">
        <v>1918</v>
      </c>
      <c r="C1919">
        <v>43</v>
      </c>
      <c r="D1919" t="str">
        <v>Siddharth Reddy</v>
      </c>
      <c r="E1919" t="str">
        <v xml:space="preserve">Pune         </v>
      </c>
      <c r="F1919">
        <v>0</v>
      </c>
      <c r="G1919" t="s">
        <v>157</v>
      </c>
      <c r="H1919" t="str">
        <v>Levi's Denim Jeans</v>
      </c>
      <c r="I1919" t="str">
        <v>Clothing</v>
      </c>
      <c r="J1919">
        <v>1</v>
      </c>
      <c r="K1919" s="6">
        <v>3499</v>
      </c>
      <c r="L1919" s="7">
        <f t="shared" si="58"/>
        <v>3499</v>
      </c>
      <c r="M1919">
        <v>0</v>
      </c>
      <c r="N1919" s="9">
        <v>0</v>
      </c>
      <c r="O1919" s="7">
        <f t="shared" si="59"/>
        <v>3499</v>
      </c>
    </row>
    <row r="1920" spans="1:15" x14ac:dyDescent="0.25">
      <c r="A1920" s="5">
        <v>44173</v>
      </c>
      <c r="B1920">
        <v>1919</v>
      </c>
      <c r="C1920">
        <v>44</v>
      </c>
      <c r="D1920" t="str">
        <v>Simran Kaur</v>
      </c>
      <c r="E1920" t="str">
        <v xml:space="preserve">Mumbai       </v>
      </c>
      <c r="F1920">
        <v>0</v>
      </c>
      <c r="G1920" t="s">
        <v>144</v>
      </c>
      <c r="H1920" t="str">
        <v>Sony Bravia 55" TV</v>
      </c>
      <c r="I1920" t="str">
        <v>Electronics</v>
      </c>
      <c r="J1920">
        <v>3</v>
      </c>
      <c r="K1920" s="6">
        <v>89999</v>
      </c>
      <c r="L1920" s="7">
        <f t="shared" si="58"/>
        <v>269997</v>
      </c>
      <c r="M1920">
        <v>0</v>
      </c>
      <c r="N1920" s="9">
        <v>0</v>
      </c>
      <c r="O1920" s="7">
        <f t="shared" si="59"/>
        <v>269997</v>
      </c>
    </row>
    <row r="1921" spans="1:15" x14ac:dyDescent="0.25">
      <c r="A1921" s="5">
        <v>44874</v>
      </c>
      <c r="B1921">
        <v>1920</v>
      </c>
      <c r="C1921">
        <v>42</v>
      </c>
      <c r="D1921" t="str">
        <v>Shikha Pandey</v>
      </c>
      <c r="E1921" t="str">
        <v xml:space="preserve">Lucknow      </v>
      </c>
      <c r="F1921">
        <v>0</v>
      </c>
      <c r="G1921" t="s">
        <v>155</v>
      </c>
      <c r="H1921" t="str">
        <v>Puma Sports Shoes</v>
      </c>
      <c r="I1921" t="str">
        <v>Footwear</v>
      </c>
      <c r="J1921">
        <v>2</v>
      </c>
      <c r="K1921" s="6">
        <v>5499</v>
      </c>
      <c r="L1921" s="7">
        <f t="shared" si="58"/>
        <v>10998</v>
      </c>
      <c r="M1921">
        <v>0</v>
      </c>
      <c r="N1921" s="9">
        <v>0</v>
      </c>
      <c r="O1921" s="7">
        <f t="shared" si="59"/>
        <v>10998</v>
      </c>
    </row>
    <row r="1922" spans="1:15" x14ac:dyDescent="0.25">
      <c r="A1922" s="5">
        <v>44070</v>
      </c>
      <c r="B1922">
        <v>1921</v>
      </c>
      <c r="C1922">
        <v>14</v>
      </c>
      <c r="D1922" t="str">
        <v>Ishaan Shah</v>
      </c>
      <c r="E1922" t="str">
        <v xml:space="preserve">Pune         </v>
      </c>
      <c r="F1922">
        <v>0</v>
      </c>
      <c r="G1922" t="s">
        <v>184</v>
      </c>
      <c r="H1922" t="str">
        <v>Tupperware Lunch Box</v>
      </c>
      <c r="I1922" t="str">
        <v>Kitchenware</v>
      </c>
      <c r="J1922">
        <v>3</v>
      </c>
      <c r="K1922" s="6">
        <v>1299</v>
      </c>
      <c r="L1922" s="7">
        <f t="shared" si="58"/>
        <v>3897</v>
      </c>
      <c r="M1922">
        <v>0</v>
      </c>
      <c r="N1922" s="9">
        <v>0</v>
      </c>
      <c r="O1922" s="7">
        <f t="shared" si="59"/>
        <v>3897</v>
      </c>
    </row>
    <row r="1923" spans="1:15" x14ac:dyDescent="0.25">
      <c r="A1923" s="5">
        <v>45082</v>
      </c>
      <c r="B1923">
        <v>1922</v>
      </c>
      <c r="C1923">
        <v>10</v>
      </c>
      <c r="D1923" t="str">
        <v>Dhruv Desai</v>
      </c>
      <c r="E1923" t="str">
        <v xml:space="preserve">Pune         </v>
      </c>
      <c r="F1923">
        <v>0</v>
      </c>
      <c r="G1923" t="s">
        <v>155</v>
      </c>
      <c r="H1923" t="str">
        <v>Puma Sports Shoes</v>
      </c>
      <c r="I1923" t="str">
        <v>Footwear</v>
      </c>
      <c r="J1923">
        <v>3</v>
      </c>
      <c r="K1923" s="6">
        <v>5499</v>
      </c>
      <c r="L1923" s="7">
        <f t="shared" ref="L1923:L1986" si="60">J1923*K1923</f>
        <v>16497</v>
      </c>
      <c r="M1923">
        <v>0</v>
      </c>
      <c r="N1923" s="9">
        <v>0</v>
      </c>
      <c r="O1923" s="7">
        <f t="shared" ref="O1923:O1986" si="61">L1923-M1923</f>
        <v>16497</v>
      </c>
    </row>
    <row r="1924" spans="1:15" x14ac:dyDescent="0.25">
      <c r="A1924" s="5">
        <v>44958</v>
      </c>
      <c r="B1924">
        <v>1923</v>
      </c>
      <c r="C1924">
        <v>43</v>
      </c>
      <c r="D1924" t="str">
        <v>Siddharth Reddy</v>
      </c>
      <c r="E1924" t="str">
        <v xml:space="preserve">Pune         </v>
      </c>
      <c r="F1924">
        <v>0</v>
      </c>
      <c r="G1924" t="s">
        <v>164</v>
      </c>
      <c r="H1924" t="str">
        <v>FabIndia Kurta</v>
      </c>
      <c r="I1924" t="str">
        <v>Clothing</v>
      </c>
      <c r="J1924">
        <v>2</v>
      </c>
      <c r="K1924" s="6">
        <v>2999</v>
      </c>
      <c r="L1924" s="7">
        <f t="shared" si="60"/>
        <v>5998</v>
      </c>
      <c r="M1924">
        <v>0</v>
      </c>
      <c r="N1924" s="9">
        <v>0</v>
      </c>
      <c r="O1924" s="7">
        <f t="shared" si="61"/>
        <v>5998</v>
      </c>
    </row>
    <row r="1925" spans="1:15" x14ac:dyDescent="0.25">
      <c r="A1925" s="5">
        <v>43958</v>
      </c>
      <c r="B1925">
        <v>1924</v>
      </c>
      <c r="C1925">
        <v>6</v>
      </c>
      <c r="D1925" t="str">
        <v>Anjali Rao</v>
      </c>
      <c r="E1925" t="str">
        <v xml:space="preserve">Bhopal       </v>
      </c>
      <c r="F1925" t="s">
        <v>212</v>
      </c>
      <c r="G1925" t="s">
        <v>175</v>
      </c>
      <c r="H1925" t="str">
        <v>IFB Microwave Oven</v>
      </c>
      <c r="I1925" t="str">
        <v>Home Appliances</v>
      </c>
      <c r="J1925">
        <v>2</v>
      </c>
      <c r="K1925" s="6">
        <v>10499</v>
      </c>
      <c r="L1925" s="7">
        <f t="shared" si="60"/>
        <v>20998</v>
      </c>
      <c r="M1925">
        <v>0.2</v>
      </c>
      <c r="N1925" s="9">
        <v>4199.6000000000004</v>
      </c>
      <c r="O1925" s="7">
        <f t="shared" si="61"/>
        <v>20997.8</v>
      </c>
    </row>
    <row r="1926" spans="1:15" x14ac:dyDescent="0.25">
      <c r="A1926" s="5">
        <v>45148</v>
      </c>
      <c r="B1926">
        <v>1925</v>
      </c>
      <c r="C1926">
        <v>10</v>
      </c>
      <c r="D1926" t="str">
        <v>Dhruv Desai</v>
      </c>
      <c r="E1926" t="str">
        <v xml:space="preserve">Pune         </v>
      </c>
      <c r="F1926">
        <v>0</v>
      </c>
      <c r="G1926" t="s">
        <v>201</v>
      </c>
      <c r="H1926" t="str">
        <v>Dove Soap Pack</v>
      </c>
      <c r="I1926" t="str">
        <v>Personal Care</v>
      </c>
      <c r="J1926">
        <v>1</v>
      </c>
      <c r="K1926" s="6">
        <v>349</v>
      </c>
      <c r="L1926" s="7">
        <f t="shared" si="60"/>
        <v>349</v>
      </c>
      <c r="M1926">
        <v>0</v>
      </c>
      <c r="N1926" s="9">
        <v>0</v>
      </c>
      <c r="O1926" s="7">
        <f t="shared" si="61"/>
        <v>349</v>
      </c>
    </row>
    <row r="1927" spans="1:15" x14ac:dyDescent="0.25">
      <c r="A1927" s="5">
        <v>44630</v>
      </c>
      <c r="B1927">
        <v>1926</v>
      </c>
      <c r="C1927">
        <v>10</v>
      </c>
      <c r="D1927" t="str">
        <v>Dhruv Desai</v>
      </c>
      <c r="E1927" t="str">
        <v xml:space="preserve">Pune         </v>
      </c>
      <c r="F1927">
        <v>0</v>
      </c>
      <c r="G1927" t="s">
        <v>171</v>
      </c>
      <c r="H1927" t="str">
        <v>Philips Air Fryer</v>
      </c>
      <c r="I1927" t="str">
        <v>Home Appliances</v>
      </c>
      <c r="J1927">
        <v>1</v>
      </c>
      <c r="K1927" s="6">
        <v>8499</v>
      </c>
      <c r="L1927" s="7">
        <f t="shared" si="60"/>
        <v>8499</v>
      </c>
      <c r="M1927">
        <v>0</v>
      </c>
      <c r="N1927" s="9">
        <v>0</v>
      </c>
      <c r="O1927" s="7">
        <f t="shared" si="61"/>
        <v>8499</v>
      </c>
    </row>
    <row r="1928" spans="1:15" x14ac:dyDescent="0.25">
      <c r="A1928" s="5">
        <v>44662</v>
      </c>
      <c r="B1928">
        <v>1927</v>
      </c>
      <c r="C1928">
        <v>46</v>
      </c>
      <c r="D1928" t="str">
        <v>Tanvi Nair</v>
      </c>
      <c r="E1928" t="str">
        <v xml:space="preserve">Indore       </v>
      </c>
      <c r="F1928" t="s">
        <v>212</v>
      </c>
      <c r="G1928" t="s">
        <v>198</v>
      </c>
      <c r="H1928" t="str">
        <v>L'Oreal Shampoo</v>
      </c>
      <c r="I1928" t="str">
        <v>Personal Care</v>
      </c>
      <c r="J1928">
        <v>3</v>
      </c>
      <c r="K1928" s="6">
        <v>699</v>
      </c>
      <c r="L1928" s="7">
        <f t="shared" si="60"/>
        <v>2097</v>
      </c>
      <c r="M1928">
        <v>0.2</v>
      </c>
      <c r="N1928" s="9">
        <v>419.40000000000003</v>
      </c>
      <c r="O1928" s="7">
        <f t="shared" si="61"/>
        <v>2096.8000000000002</v>
      </c>
    </row>
    <row r="1929" spans="1:15" x14ac:dyDescent="0.25">
      <c r="A1929" s="5">
        <v>44494</v>
      </c>
      <c r="B1929">
        <v>1928</v>
      </c>
      <c r="C1929">
        <v>46</v>
      </c>
      <c r="D1929" t="str">
        <v>Tanvi Nair</v>
      </c>
      <c r="E1929" t="str">
        <v xml:space="preserve">Indore       </v>
      </c>
      <c r="F1929">
        <v>0</v>
      </c>
      <c r="G1929" t="s">
        <v>155</v>
      </c>
      <c r="H1929" t="str">
        <v>Puma Sports Shoes</v>
      </c>
      <c r="I1929" t="str">
        <v>Footwear</v>
      </c>
      <c r="J1929">
        <v>1</v>
      </c>
      <c r="K1929" s="6">
        <v>5499</v>
      </c>
      <c r="L1929" s="7">
        <f t="shared" si="60"/>
        <v>5499</v>
      </c>
      <c r="M1929">
        <v>0</v>
      </c>
      <c r="N1929" s="9">
        <v>0</v>
      </c>
      <c r="O1929" s="7">
        <f t="shared" si="61"/>
        <v>5499</v>
      </c>
    </row>
    <row r="1930" spans="1:15" x14ac:dyDescent="0.25">
      <c r="A1930" s="5">
        <v>44717</v>
      </c>
      <c r="B1930">
        <v>1929</v>
      </c>
      <c r="C1930">
        <v>3</v>
      </c>
      <c r="D1930" t="str">
        <v>Aman Verma</v>
      </c>
      <c r="E1930" t="str">
        <v xml:space="preserve">Ahmedabad    </v>
      </c>
      <c r="F1930">
        <v>0</v>
      </c>
      <c r="G1930" t="s">
        <v>160</v>
      </c>
      <c r="H1930" t="str">
        <v>Zara Casual Shirt</v>
      </c>
      <c r="I1930" t="str">
        <v>Clothing</v>
      </c>
      <c r="J1930">
        <v>2</v>
      </c>
      <c r="K1930" s="6">
        <v>2199</v>
      </c>
      <c r="L1930" s="7">
        <f t="shared" si="60"/>
        <v>4398</v>
      </c>
      <c r="M1930">
        <v>0</v>
      </c>
      <c r="N1930" s="9">
        <v>0</v>
      </c>
      <c r="O1930" s="7">
        <f t="shared" si="61"/>
        <v>4398</v>
      </c>
    </row>
    <row r="1931" spans="1:15" x14ac:dyDescent="0.25">
      <c r="A1931" s="5">
        <v>43928</v>
      </c>
      <c r="B1931">
        <v>1930</v>
      </c>
      <c r="C1931">
        <v>14</v>
      </c>
      <c r="D1931" t="str">
        <v>Ishaan Shah</v>
      </c>
      <c r="E1931" t="str">
        <v xml:space="preserve">Pune         </v>
      </c>
      <c r="F1931" t="s">
        <v>212</v>
      </c>
      <c r="G1931" t="s">
        <v>191</v>
      </c>
      <c r="H1931" t="str">
        <v>Puma Backpack</v>
      </c>
      <c r="I1931" t="str">
        <v>Bags</v>
      </c>
      <c r="J1931">
        <v>2</v>
      </c>
      <c r="K1931" s="6">
        <v>2799</v>
      </c>
      <c r="L1931" s="7">
        <f t="shared" si="60"/>
        <v>5598</v>
      </c>
      <c r="M1931">
        <v>0.2</v>
      </c>
      <c r="N1931" s="9">
        <v>1119.6000000000001</v>
      </c>
      <c r="O1931" s="7">
        <f t="shared" si="61"/>
        <v>5597.8</v>
      </c>
    </row>
    <row r="1932" spans="1:15" x14ac:dyDescent="0.25">
      <c r="A1932" s="5">
        <v>43874</v>
      </c>
      <c r="B1932">
        <v>1931</v>
      </c>
      <c r="C1932">
        <v>23</v>
      </c>
      <c r="D1932" t="str">
        <v>Meera Bansal</v>
      </c>
      <c r="E1932" t="str">
        <v xml:space="preserve">Hyderabad    </v>
      </c>
      <c r="F1932">
        <v>0</v>
      </c>
      <c r="G1932" t="s">
        <v>182</v>
      </c>
      <c r="H1932" t="str">
        <v>Fossil Smartwatch</v>
      </c>
      <c r="I1932" t="str">
        <v>Accessories</v>
      </c>
      <c r="J1932">
        <v>1</v>
      </c>
      <c r="K1932" s="6">
        <v>12999</v>
      </c>
      <c r="L1932" s="7">
        <f t="shared" si="60"/>
        <v>12999</v>
      </c>
      <c r="M1932">
        <v>0</v>
      </c>
      <c r="N1932" s="9">
        <v>0</v>
      </c>
      <c r="O1932" s="7">
        <f t="shared" si="61"/>
        <v>12999</v>
      </c>
    </row>
    <row r="1933" spans="1:15" x14ac:dyDescent="0.25">
      <c r="A1933" s="5">
        <v>44789</v>
      </c>
      <c r="B1933">
        <v>1932</v>
      </c>
      <c r="C1933">
        <v>42</v>
      </c>
      <c r="D1933" t="str">
        <v>Shikha Pandey</v>
      </c>
      <c r="E1933" t="str">
        <v xml:space="preserve">Lucknow      </v>
      </c>
      <c r="F1933">
        <v>0</v>
      </c>
      <c r="G1933" t="s">
        <v>187</v>
      </c>
      <c r="H1933" t="str">
        <v>Borosil Glass Set</v>
      </c>
      <c r="I1933" t="str">
        <v>Kitchenware</v>
      </c>
      <c r="J1933">
        <v>1</v>
      </c>
      <c r="K1933" s="6">
        <v>1999</v>
      </c>
      <c r="L1933" s="7">
        <f t="shared" si="60"/>
        <v>1999</v>
      </c>
      <c r="M1933">
        <v>0</v>
      </c>
      <c r="N1933" s="9">
        <v>0</v>
      </c>
      <c r="O1933" s="7">
        <f t="shared" si="61"/>
        <v>1999</v>
      </c>
    </row>
    <row r="1934" spans="1:15" x14ac:dyDescent="0.25">
      <c r="A1934" s="5">
        <v>44328</v>
      </c>
      <c r="B1934">
        <v>1933</v>
      </c>
      <c r="C1934">
        <v>14</v>
      </c>
      <c r="D1934" t="str">
        <v>Ishaan Shah</v>
      </c>
      <c r="E1934" t="str">
        <v xml:space="preserve">Pune         </v>
      </c>
      <c r="F1934" t="s">
        <v>212</v>
      </c>
      <c r="G1934" t="s">
        <v>160</v>
      </c>
      <c r="H1934" t="str">
        <v>Zara Casual Shirt</v>
      </c>
      <c r="I1934" t="str">
        <v>Clothing</v>
      </c>
      <c r="J1934">
        <v>1</v>
      </c>
      <c r="K1934" s="6">
        <v>2199</v>
      </c>
      <c r="L1934" s="7">
        <f t="shared" si="60"/>
        <v>2199</v>
      </c>
      <c r="M1934">
        <v>0.2</v>
      </c>
      <c r="N1934" s="9">
        <v>439.8</v>
      </c>
      <c r="O1934" s="7">
        <f t="shared" si="61"/>
        <v>2198.8000000000002</v>
      </c>
    </row>
    <row r="1935" spans="1:15" x14ac:dyDescent="0.25">
      <c r="A1935" s="5">
        <v>44615</v>
      </c>
      <c r="B1935">
        <v>1934</v>
      </c>
      <c r="C1935">
        <v>36</v>
      </c>
      <c r="D1935" t="str">
        <v>Rishi Kulkarni</v>
      </c>
      <c r="E1935" t="str">
        <v>Visakhapatnam</v>
      </c>
      <c r="F1935">
        <v>0</v>
      </c>
      <c r="G1935" t="s">
        <v>179</v>
      </c>
      <c r="H1935" t="str">
        <v>Titan Wrist Watch</v>
      </c>
      <c r="I1935" t="str">
        <v>Accessories</v>
      </c>
      <c r="J1935">
        <v>3</v>
      </c>
      <c r="K1935" s="6">
        <v>5999</v>
      </c>
      <c r="L1935" s="7">
        <f t="shared" si="60"/>
        <v>17997</v>
      </c>
      <c r="M1935">
        <v>0</v>
      </c>
      <c r="N1935" s="9">
        <v>0</v>
      </c>
      <c r="O1935" s="7">
        <f t="shared" si="61"/>
        <v>17997</v>
      </c>
    </row>
    <row r="1936" spans="1:15" x14ac:dyDescent="0.25">
      <c r="A1936" s="5">
        <v>44801</v>
      </c>
      <c r="B1936">
        <v>1935</v>
      </c>
      <c r="C1936">
        <v>19</v>
      </c>
      <c r="D1936" t="str">
        <v>Kavya Mishra</v>
      </c>
      <c r="E1936" t="str">
        <v xml:space="preserve">Indore       </v>
      </c>
      <c r="F1936">
        <v>0</v>
      </c>
      <c r="G1936" t="s">
        <v>205</v>
      </c>
      <c r="H1936" t="str">
        <v>Nivea Body Lotion</v>
      </c>
      <c r="I1936" t="str">
        <v>Personal Care</v>
      </c>
      <c r="J1936">
        <v>1</v>
      </c>
      <c r="K1936" s="6">
        <v>399</v>
      </c>
      <c r="L1936" s="7">
        <f t="shared" si="60"/>
        <v>399</v>
      </c>
      <c r="M1936">
        <v>0</v>
      </c>
      <c r="N1936" s="9">
        <v>0</v>
      </c>
      <c r="O1936" s="7">
        <f t="shared" si="61"/>
        <v>399</v>
      </c>
    </row>
    <row r="1937" spans="1:15" x14ac:dyDescent="0.25">
      <c r="A1937" s="5">
        <v>44617</v>
      </c>
      <c r="B1937">
        <v>1936</v>
      </c>
      <c r="C1937">
        <v>2</v>
      </c>
      <c r="D1937" t="str">
        <v>Aditi Patel</v>
      </c>
      <c r="E1937" t="str">
        <v xml:space="preserve">Bhopal       </v>
      </c>
      <c r="F1937">
        <v>0</v>
      </c>
      <c r="G1937" t="s">
        <v>166</v>
      </c>
      <c r="H1937" t="str">
        <v>Raymond Suit</v>
      </c>
      <c r="I1937" t="str">
        <v>Clothing</v>
      </c>
      <c r="J1937">
        <v>3</v>
      </c>
      <c r="K1937" s="6">
        <v>15999</v>
      </c>
      <c r="L1937" s="7">
        <f t="shared" si="60"/>
        <v>47997</v>
      </c>
      <c r="M1937">
        <v>0</v>
      </c>
      <c r="N1937" s="9">
        <v>0</v>
      </c>
      <c r="O1937" s="7">
        <f t="shared" si="61"/>
        <v>47997</v>
      </c>
    </row>
    <row r="1938" spans="1:15" x14ac:dyDescent="0.25">
      <c r="A1938" s="5">
        <v>44066</v>
      </c>
      <c r="B1938">
        <v>1937</v>
      </c>
      <c r="C1938">
        <v>34</v>
      </c>
      <c r="D1938" t="str">
        <v>Rajeev Trivedi</v>
      </c>
      <c r="E1938" t="str">
        <v xml:space="preserve">Hyderabad    </v>
      </c>
      <c r="F1938">
        <v>0</v>
      </c>
      <c r="G1938" t="s">
        <v>205</v>
      </c>
      <c r="H1938" t="str">
        <v>Nivea Body Lotion</v>
      </c>
      <c r="I1938" t="str">
        <v>Personal Care</v>
      </c>
      <c r="J1938">
        <v>3</v>
      </c>
      <c r="K1938" s="6">
        <v>399</v>
      </c>
      <c r="L1938" s="7">
        <f t="shared" si="60"/>
        <v>1197</v>
      </c>
      <c r="M1938">
        <v>0</v>
      </c>
      <c r="N1938" s="9">
        <v>0</v>
      </c>
      <c r="O1938" s="7">
        <f t="shared" si="61"/>
        <v>1197</v>
      </c>
    </row>
    <row r="1939" spans="1:15" x14ac:dyDescent="0.25">
      <c r="A1939" s="5">
        <v>45181</v>
      </c>
      <c r="B1939">
        <v>1938</v>
      </c>
      <c r="C1939">
        <v>5</v>
      </c>
      <c r="D1939" t="str">
        <v>Aniket Sharma</v>
      </c>
      <c r="E1939" t="str">
        <v xml:space="preserve">Indore       </v>
      </c>
      <c r="F1939">
        <v>0</v>
      </c>
      <c r="G1939" t="s">
        <v>162</v>
      </c>
      <c r="H1939" t="str">
        <v>H&amp;M T-Shirt</v>
      </c>
      <c r="I1939" t="str">
        <v>Clothing</v>
      </c>
      <c r="J1939">
        <v>3</v>
      </c>
      <c r="K1939" s="6">
        <v>1499</v>
      </c>
      <c r="L1939" s="7">
        <f t="shared" si="60"/>
        <v>4497</v>
      </c>
      <c r="M1939">
        <v>0</v>
      </c>
      <c r="N1939" s="9">
        <v>0</v>
      </c>
      <c r="O1939" s="7">
        <f t="shared" si="61"/>
        <v>4497</v>
      </c>
    </row>
    <row r="1940" spans="1:15" x14ac:dyDescent="0.25">
      <c r="A1940" s="5">
        <v>44109</v>
      </c>
      <c r="B1940">
        <v>1939</v>
      </c>
      <c r="C1940">
        <v>11</v>
      </c>
      <c r="D1940" t="str">
        <v>Diya Kapoor</v>
      </c>
      <c r="E1940" t="str">
        <v xml:space="preserve">Mumbai       </v>
      </c>
      <c r="F1940">
        <v>0</v>
      </c>
      <c r="G1940" t="s">
        <v>139</v>
      </c>
      <c r="H1940" t="str">
        <v>Apple iPhone 14</v>
      </c>
      <c r="I1940" t="str">
        <v>Electronics</v>
      </c>
      <c r="J1940">
        <v>2</v>
      </c>
      <c r="K1940" s="6">
        <v>79999</v>
      </c>
      <c r="L1940" s="7">
        <f t="shared" si="60"/>
        <v>159998</v>
      </c>
      <c r="M1940">
        <v>0</v>
      </c>
      <c r="N1940" s="9">
        <v>0</v>
      </c>
      <c r="O1940" s="7">
        <f t="shared" si="61"/>
        <v>159998</v>
      </c>
    </row>
    <row r="1941" spans="1:15" x14ac:dyDescent="0.25">
      <c r="A1941" s="5">
        <v>44033</v>
      </c>
      <c r="B1941">
        <v>1940</v>
      </c>
      <c r="C1941">
        <v>27</v>
      </c>
      <c r="D1941" t="str">
        <v>Nikita Ahuja</v>
      </c>
      <c r="E1941" t="str">
        <v xml:space="preserve">Mumbai       </v>
      </c>
      <c r="F1941">
        <v>0</v>
      </c>
      <c r="G1941" t="s">
        <v>168</v>
      </c>
      <c r="H1941" t="str">
        <v>Bajaj Mixer Grinder</v>
      </c>
      <c r="I1941" t="str">
        <v>Home Appliances</v>
      </c>
      <c r="J1941">
        <v>3</v>
      </c>
      <c r="K1941" s="6">
        <v>4999</v>
      </c>
      <c r="L1941" s="7">
        <f t="shared" si="60"/>
        <v>14997</v>
      </c>
      <c r="M1941">
        <v>0</v>
      </c>
      <c r="N1941" s="9">
        <v>0</v>
      </c>
      <c r="O1941" s="7">
        <f t="shared" si="61"/>
        <v>14997</v>
      </c>
    </row>
    <row r="1942" spans="1:15" x14ac:dyDescent="0.25">
      <c r="A1942" s="5">
        <v>44635</v>
      </c>
      <c r="B1942">
        <v>1941</v>
      </c>
      <c r="C1942">
        <v>18</v>
      </c>
      <c r="D1942" t="str">
        <v>Karan Sethi</v>
      </c>
      <c r="E1942" t="str">
        <v>Visakhapatnam</v>
      </c>
      <c r="F1942">
        <v>0</v>
      </c>
      <c r="G1942" t="s">
        <v>153</v>
      </c>
      <c r="H1942" t="str">
        <v>Adidas Sneakers</v>
      </c>
      <c r="I1942" t="str">
        <v>Footwear</v>
      </c>
      <c r="J1942">
        <v>1</v>
      </c>
      <c r="K1942" s="6">
        <v>6999</v>
      </c>
      <c r="L1942" s="7">
        <f t="shared" si="60"/>
        <v>6999</v>
      </c>
      <c r="M1942">
        <v>0</v>
      </c>
      <c r="N1942" s="9">
        <v>0</v>
      </c>
      <c r="O1942" s="7">
        <f t="shared" si="61"/>
        <v>6999</v>
      </c>
    </row>
    <row r="1943" spans="1:15" x14ac:dyDescent="0.25">
      <c r="A1943" s="5">
        <v>45221</v>
      </c>
      <c r="B1943">
        <v>1942</v>
      </c>
      <c r="C1943">
        <v>39</v>
      </c>
      <c r="D1943" t="str">
        <v>Sakshi Kaur</v>
      </c>
      <c r="E1943" t="str">
        <v xml:space="preserve">Bhopal       </v>
      </c>
      <c r="F1943">
        <v>0</v>
      </c>
      <c r="G1943" t="s">
        <v>198</v>
      </c>
      <c r="H1943" t="str">
        <v>L'Oreal Shampoo</v>
      </c>
      <c r="I1943" t="str">
        <v>Personal Care</v>
      </c>
      <c r="J1943">
        <v>1</v>
      </c>
      <c r="K1943" s="6">
        <v>699</v>
      </c>
      <c r="L1943" s="7">
        <f t="shared" si="60"/>
        <v>699</v>
      </c>
      <c r="M1943">
        <v>0</v>
      </c>
      <c r="N1943" s="9">
        <v>0</v>
      </c>
      <c r="O1943" s="7">
        <f t="shared" si="61"/>
        <v>699</v>
      </c>
    </row>
    <row r="1944" spans="1:15" x14ac:dyDescent="0.25">
      <c r="A1944" s="5">
        <v>43986</v>
      </c>
      <c r="B1944">
        <v>1943</v>
      </c>
      <c r="C1944">
        <v>24</v>
      </c>
      <c r="D1944" t="str">
        <v>Mohit Aggarwal</v>
      </c>
      <c r="E1944" t="str">
        <v xml:space="preserve">Patna        </v>
      </c>
      <c r="F1944">
        <v>0</v>
      </c>
      <c r="G1944" t="s">
        <v>148</v>
      </c>
      <c r="H1944" t="str">
        <v>Apple MacBook Air</v>
      </c>
      <c r="I1944" t="str">
        <v>Electronics</v>
      </c>
      <c r="J1944">
        <v>3</v>
      </c>
      <c r="K1944" s="6">
        <v>92499</v>
      </c>
      <c r="L1944" s="7">
        <f t="shared" si="60"/>
        <v>277497</v>
      </c>
      <c r="M1944">
        <v>0</v>
      </c>
      <c r="N1944" s="9">
        <v>0</v>
      </c>
      <c r="O1944" s="7">
        <f t="shared" si="61"/>
        <v>277497</v>
      </c>
    </row>
    <row r="1945" spans="1:15" x14ac:dyDescent="0.25">
      <c r="A1945" s="5">
        <v>44211</v>
      </c>
      <c r="B1945">
        <v>1944</v>
      </c>
      <c r="C1945">
        <v>8</v>
      </c>
      <c r="D1945" t="str">
        <v>Aryan Gupta</v>
      </c>
      <c r="E1945" t="str">
        <v xml:space="preserve">Mumbai       </v>
      </c>
      <c r="F1945">
        <v>0</v>
      </c>
      <c r="G1945" t="s">
        <v>205</v>
      </c>
      <c r="H1945" t="str">
        <v>Nivea Body Lotion</v>
      </c>
      <c r="I1945" t="str">
        <v>Personal Care</v>
      </c>
      <c r="J1945">
        <v>3</v>
      </c>
      <c r="K1945" s="6">
        <v>399</v>
      </c>
      <c r="L1945" s="7">
        <f t="shared" si="60"/>
        <v>1197</v>
      </c>
      <c r="M1945">
        <v>0</v>
      </c>
      <c r="N1945" s="9">
        <v>0</v>
      </c>
      <c r="O1945" s="7">
        <f t="shared" si="61"/>
        <v>1197</v>
      </c>
    </row>
    <row r="1946" spans="1:15" x14ac:dyDescent="0.25">
      <c r="A1946" s="5">
        <v>44058</v>
      </c>
      <c r="B1946">
        <v>1945</v>
      </c>
      <c r="C1946">
        <v>17</v>
      </c>
      <c r="D1946" t="str">
        <v>Kajal Bhatt</v>
      </c>
      <c r="E1946" t="str">
        <v xml:space="preserve">Delhi        </v>
      </c>
      <c r="F1946">
        <v>0</v>
      </c>
      <c r="G1946" t="s">
        <v>171</v>
      </c>
      <c r="H1946" t="str">
        <v>Philips Air Fryer</v>
      </c>
      <c r="I1946" t="str">
        <v>Home Appliances</v>
      </c>
      <c r="J1946">
        <v>2</v>
      </c>
      <c r="K1946" s="6">
        <v>8499</v>
      </c>
      <c r="L1946" s="7">
        <f t="shared" si="60"/>
        <v>16998</v>
      </c>
      <c r="M1946">
        <v>0</v>
      </c>
      <c r="N1946" s="9">
        <v>0</v>
      </c>
      <c r="O1946" s="7">
        <f t="shared" si="61"/>
        <v>16998</v>
      </c>
    </row>
    <row r="1947" spans="1:15" x14ac:dyDescent="0.25">
      <c r="A1947" s="5">
        <v>45157</v>
      </c>
      <c r="B1947">
        <v>1946</v>
      </c>
      <c r="C1947">
        <v>45</v>
      </c>
      <c r="D1947" t="str">
        <v>Sneha Sharma</v>
      </c>
      <c r="E1947" t="str">
        <v xml:space="preserve">Jaipur       </v>
      </c>
      <c r="F1947">
        <v>0</v>
      </c>
      <c r="G1947" t="s">
        <v>160</v>
      </c>
      <c r="H1947" t="str">
        <v>Zara Casual Shirt</v>
      </c>
      <c r="I1947" t="str">
        <v>Clothing</v>
      </c>
      <c r="J1947">
        <v>3</v>
      </c>
      <c r="K1947" s="6">
        <v>2199</v>
      </c>
      <c r="L1947" s="7">
        <f t="shared" si="60"/>
        <v>6597</v>
      </c>
      <c r="M1947">
        <v>0</v>
      </c>
      <c r="N1947" s="9">
        <v>0</v>
      </c>
      <c r="O1947" s="7">
        <f t="shared" si="61"/>
        <v>6597</v>
      </c>
    </row>
    <row r="1948" spans="1:15" x14ac:dyDescent="0.25">
      <c r="A1948" s="5">
        <v>43988</v>
      </c>
      <c r="B1948">
        <v>1947</v>
      </c>
      <c r="C1948">
        <v>17</v>
      </c>
      <c r="D1948" t="str">
        <v>Kajal Bhatt</v>
      </c>
      <c r="E1948" t="str">
        <v xml:space="preserve">Delhi        </v>
      </c>
      <c r="F1948">
        <v>0</v>
      </c>
      <c r="G1948" t="s">
        <v>162</v>
      </c>
      <c r="H1948" t="str">
        <v>H&amp;M T-Shirt</v>
      </c>
      <c r="I1948" t="str">
        <v>Clothing</v>
      </c>
      <c r="J1948">
        <v>3</v>
      </c>
      <c r="K1948" s="6">
        <v>1499</v>
      </c>
      <c r="L1948" s="7">
        <f t="shared" si="60"/>
        <v>4497</v>
      </c>
      <c r="M1948">
        <v>0</v>
      </c>
      <c r="N1948" s="9">
        <v>0</v>
      </c>
      <c r="O1948" s="7">
        <f t="shared" si="61"/>
        <v>4497</v>
      </c>
    </row>
    <row r="1949" spans="1:15" x14ac:dyDescent="0.25">
      <c r="A1949" s="5">
        <v>44347</v>
      </c>
      <c r="B1949">
        <v>1948</v>
      </c>
      <c r="C1949">
        <v>37</v>
      </c>
      <c r="D1949" t="str">
        <v>Rohit Sen</v>
      </c>
      <c r="E1949" t="str">
        <v xml:space="preserve">Ahmedabad    </v>
      </c>
      <c r="F1949" t="s">
        <v>212</v>
      </c>
      <c r="G1949" t="s">
        <v>189</v>
      </c>
      <c r="H1949" t="str">
        <v>Milton Thermos Flask</v>
      </c>
      <c r="I1949" t="str">
        <v>Kitchenware</v>
      </c>
      <c r="J1949">
        <v>2</v>
      </c>
      <c r="K1949" s="6">
        <v>1499</v>
      </c>
      <c r="L1949" s="7">
        <f t="shared" si="60"/>
        <v>2998</v>
      </c>
      <c r="M1949">
        <v>0.2</v>
      </c>
      <c r="N1949" s="9">
        <v>599.6</v>
      </c>
      <c r="O1949" s="7">
        <f t="shared" si="61"/>
        <v>2997.8</v>
      </c>
    </row>
    <row r="1950" spans="1:15" x14ac:dyDescent="0.25">
      <c r="A1950" s="5">
        <v>43848</v>
      </c>
      <c r="B1950">
        <v>1949</v>
      </c>
      <c r="C1950">
        <v>16</v>
      </c>
      <c r="D1950" t="str">
        <v>Kabir Choudhary</v>
      </c>
      <c r="E1950" t="str">
        <v xml:space="preserve">Jaipur       </v>
      </c>
      <c r="F1950">
        <v>0</v>
      </c>
      <c r="G1950" t="s">
        <v>139</v>
      </c>
      <c r="H1950" t="str">
        <v>Apple iPhone 14</v>
      </c>
      <c r="I1950" t="str">
        <v>Electronics</v>
      </c>
      <c r="J1950">
        <v>3</v>
      </c>
      <c r="K1950" s="6">
        <v>79999</v>
      </c>
      <c r="L1950" s="7">
        <f t="shared" si="60"/>
        <v>239997</v>
      </c>
      <c r="M1950">
        <v>0</v>
      </c>
      <c r="N1950" s="9">
        <v>0</v>
      </c>
      <c r="O1950" s="7">
        <f t="shared" si="61"/>
        <v>239997</v>
      </c>
    </row>
    <row r="1951" spans="1:15" x14ac:dyDescent="0.25">
      <c r="A1951" s="5">
        <v>45173</v>
      </c>
      <c r="B1951">
        <v>1950</v>
      </c>
      <c r="C1951">
        <v>32</v>
      </c>
      <c r="D1951" t="str">
        <v>Priya Arora</v>
      </c>
      <c r="E1951" t="str">
        <v xml:space="preserve">Kolkata      </v>
      </c>
      <c r="F1951">
        <v>0</v>
      </c>
      <c r="G1951" t="s">
        <v>160</v>
      </c>
      <c r="H1951" t="str">
        <v>Zara Casual Shirt</v>
      </c>
      <c r="I1951" t="str">
        <v>Clothing</v>
      </c>
      <c r="J1951">
        <v>3</v>
      </c>
      <c r="K1951" s="6">
        <v>2199</v>
      </c>
      <c r="L1951" s="7">
        <f t="shared" si="60"/>
        <v>6597</v>
      </c>
      <c r="M1951">
        <v>0</v>
      </c>
      <c r="N1951" s="9">
        <v>0</v>
      </c>
      <c r="O1951" s="7">
        <f t="shared" si="61"/>
        <v>6597</v>
      </c>
    </row>
    <row r="1952" spans="1:15" x14ac:dyDescent="0.25">
      <c r="A1952" s="5">
        <v>44452</v>
      </c>
      <c r="B1952">
        <v>1951</v>
      </c>
      <c r="C1952">
        <v>34</v>
      </c>
      <c r="D1952" t="str">
        <v>Rajeev Trivedi</v>
      </c>
      <c r="E1952" t="str">
        <v xml:space="preserve">Hyderabad    </v>
      </c>
      <c r="F1952">
        <v>0</v>
      </c>
      <c r="G1952" t="s">
        <v>148</v>
      </c>
      <c r="H1952" t="str">
        <v>Apple MacBook Air</v>
      </c>
      <c r="I1952" t="str">
        <v>Electronics</v>
      </c>
      <c r="J1952">
        <v>1</v>
      </c>
      <c r="K1952" s="6">
        <v>92499</v>
      </c>
      <c r="L1952" s="7">
        <f t="shared" si="60"/>
        <v>92499</v>
      </c>
      <c r="M1952">
        <v>0</v>
      </c>
      <c r="N1952" s="9">
        <v>0</v>
      </c>
      <c r="O1952" s="7">
        <f t="shared" si="61"/>
        <v>92499</v>
      </c>
    </row>
    <row r="1953" spans="1:15" x14ac:dyDescent="0.25">
      <c r="A1953" s="5">
        <v>43938</v>
      </c>
      <c r="B1953">
        <v>1952</v>
      </c>
      <c r="C1953">
        <v>39</v>
      </c>
      <c r="D1953" t="str">
        <v>Sakshi Kaur</v>
      </c>
      <c r="E1953" t="str">
        <v xml:space="preserve">Bhopal       </v>
      </c>
      <c r="F1953" t="s">
        <v>212</v>
      </c>
      <c r="G1953" t="s">
        <v>173</v>
      </c>
      <c r="H1953" t="str">
        <v>LG Washing Machine</v>
      </c>
      <c r="I1953" t="str">
        <v>Home Appliances</v>
      </c>
      <c r="J1953">
        <v>1</v>
      </c>
      <c r="K1953" s="6">
        <v>24999</v>
      </c>
      <c r="L1953" s="7">
        <f t="shared" si="60"/>
        <v>24999</v>
      </c>
      <c r="M1953">
        <v>0.2</v>
      </c>
      <c r="N1953" s="9">
        <v>4999.8</v>
      </c>
      <c r="O1953" s="7">
        <f t="shared" si="61"/>
        <v>24998.799999999999</v>
      </c>
    </row>
    <row r="1954" spans="1:15" x14ac:dyDescent="0.25">
      <c r="A1954" s="5">
        <v>45153</v>
      </c>
      <c r="B1954">
        <v>1953</v>
      </c>
      <c r="C1954">
        <v>30</v>
      </c>
      <c r="D1954" t="str">
        <v>Pooja Chatterjee</v>
      </c>
      <c r="E1954" t="str">
        <v xml:space="preserve">Patna        </v>
      </c>
      <c r="F1954">
        <v>0</v>
      </c>
      <c r="G1954" t="s">
        <v>144</v>
      </c>
      <c r="H1954" t="str">
        <v>Sony Bravia 55" TV</v>
      </c>
      <c r="I1954" t="str">
        <v>Electronics</v>
      </c>
      <c r="J1954">
        <v>2</v>
      </c>
      <c r="K1954" s="6">
        <v>89999</v>
      </c>
      <c r="L1954" s="7">
        <f t="shared" si="60"/>
        <v>179998</v>
      </c>
      <c r="M1954">
        <v>0</v>
      </c>
      <c r="N1954" s="9">
        <v>0</v>
      </c>
      <c r="O1954" s="7">
        <f t="shared" si="61"/>
        <v>179998</v>
      </c>
    </row>
    <row r="1955" spans="1:15" x14ac:dyDescent="0.25">
      <c r="A1955" s="5">
        <v>44614</v>
      </c>
      <c r="B1955">
        <v>1954</v>
      </c>
      <c r="C1955">
        <v>50</v>
      </c>
      <c r="D1955" t="str">
        <v>Yash Malhotra</v>
      </c>
      <c r="E1955" t="str">
        <v xml:space="preserve">Lucknow      </v>
      </c>
      <c r="F1955">
        <v>0</v>
      </c>
      <c r="G1955" t="s">
        <v>171</v>
      </c>
      <c r="H1955" t="str">
        <v>Philips Air Fryer</v>
      </c>
      <c r="I1955" t="str">
        <v>Home Appliances</v>
      </c>
      <c r="J1955">
        <v>3</v>
      </c>
      <c r="K1955" s="6">
        <v>8499</v>
      </c>
      <c r="L1955" s="7">
        <f t="shared" si="60"/>
        <v>25497</v>
      </c>
      <c r="M1955">
        <v>0</v>
      </c>
      <c r="N1955" s="9">
        <v>0</v>
      </c>
      <c r="O1955" s="7">
        <f t="shared" si="61"/>
        <v>25497</v>
      </c>
    </row>
    <row r="1956" spans="1:15" x14ac:dyDescent="0.25">
      <c r="A1956" s="5">
        <v>44888</v>
      </c>
      <c r="B1956">
        <v>1955</v>
      </c>
      <c r="C1956">
        <v>35</v>
      </c>
      <c r="D1956" t="str">
        <v>Rhea Bakshi</v>
      </c>
      <c r="E1956" t="str">
        <v xml:space="preserve">Kanpur       </v>
      </c>
      <c r="F1956">
        <v>0</v>
      </c>
      <c r="G1956" t="s">
        <v>155</v>
      </c>
      <c r="H1956" t="str">
        <v>Puma Sports Shoes</v>
      </c>
      <c r="I1956" t="str">
        <v>Footwear</v>
      </c>
      <c r="J1956">
        <v>1</v>
      </c>
      <c r="K1956" s="6">
        <v>5499</v>
      </c>
      <c r="L1956" s="7">
        <f t="shared" si="60"/>
        <v>5499</v>
      </c>
      <c r="M1956">
        <v>0</v>
      </c>
      <c r="N1956" s="9">
        <v>0</v>
      </c>
      <c r="O1956" s="7">
        <f t="shared" si="61"/>
        <v>5499</v>
      </c>
    </row>
    <row r="1957" spans="1:15" x14ac:dyDescent="0.25">
      <c r="A1957" s="5">
        <v>44173</v>
      </c>
      <c r="B1957">
        <v>1956</v>
      </c>
      <c r="C1957">
        <v>34</v>
      </c>
      <c r="D1957" t="str">
        <v>Rajeev Trivedi</v>
      </c>
      <c r="E1957" t="str">
        <v xml:space="preserve">Hyderabad    </v>
      </c>
      <c r="F1957">
        <v>0</v>
      </c>
      <c r="G1957" t="s">
        <v>203</v>
      </c>
      <c r="H1957" t="str">
        <v>Colgate Toothpaste</v>
      </c>
      <c r="I1957" t="str">
        <v>Personal Care</v>
      </c>
      <c r="J1957">
        <v>3</v>
      </c>
      <c r="K1957" s="6">
        <v>99</v>
      </c>
      <c r="L1957" s="7">
        <f t="shared" si="60"/>
        <v>297</v>
      </c>
      <c r="M1957">
        <v>0</v>
      </c>
      <c r="N1957" s="9">
        <v>0</v>
      </c>
      <c r="O1957" s="7">
        <f t="shared" si="61"/>
        <v>297</v>
      </c>
    </row>
    <row r="1958" spans="1:15" x14ac:dyDescent="0.25">
      <c r="A1958" s="5">
        <v>43947</v>
      </c>
      <c r="B1958">
        <v>1957</v>
      </c>
      <c r="C1958">
        <v>33</v>
      </c>
      <c r="D1958" t="str">
        <v>Rajat Saxena</v>
      </c>
      <c r="E1958" t="str">
        <v xml:space="preserve">Kanpur       </v>
      </c>
      <c r="F1958" t="s">
        <v>212</v>
      </c>
      <c r="G1958" t="s">
        <v>201</v>
      </c>
      <c r="H1958" t="str">
        <v>Dove Soap Pack</v>
      </c>
      <c r="I1958" t="str">
        <v>Personal Care</v>
      </c>
      <c r="J1958">
        <v>1</v>
      </c>
      <c r="K1958" s="6">
        <v>349</v>
      </c>
      <c r="L1958" s="7">
        <f t="shared" si="60"/>
        <v>349</v>
      </c>
      <c r="M1958">
        <v>0.2</v>
      </c>
      <c r="N1958" s="9">
        <v>69.8</v>
      </c>
      <c r="O1958" s="7">
        <f t="shared" si="61"/>
        <v>348.8</v>
      </c>
    </row>
    <row r="1959" spans="1:15" x14ac:dyDescent="0.25">
      <c r="A1959" s="5">
        <v>44698</v>
      </c>
      <c r="B1959">
        <v>1958</v>
      </c>
      <c r="C1959">
        <v>9</v>
      </c>
      <c r="D1959" t="str">
        <v>Avni Iyer</v>
      </c>
      <c r="E1959" t="str">
        <v xml:space="preserve">Kanpur       </v>
      </c>
      <c r="F1959" t="s">
        <v>212</v>
      </c>
      <c r="G1959" t="s">
        <v>182</v>
      </c>
      <c r="H1959" t="str">
        <v>Fossil Smartwatch</v>
      </c>
      <c r="I1959" t="str">
        <v>Accessories</v>
      </c>
      <c r="J1959">
        <v>3</v>
      </c>
      <c r="K1959" s="6">
        <v>12999</v>
      </c>
      <c r="L1959" s="7">
        <f t="shared" si="60"/>
        <v>38997</v>
      </c>
      <c r="M1959">
        <v>0.2</v>
      </c>
      <c r="N1959" s="9">
        <v>7799.4000000000005</v>
      </c>
      <c r="O1959" s="7">
        <f t="shared" si="61"/>
        <v>38996.800000000003</v>
      </c>
    </row>
    <row r="1960" spans="1:15" x14ac:dyDescent="0.25">
      <c r="A1960" s="5">
        <v>45036</v>
      </c>
      <c r="B1960">
        <v>1959</v>
      </c>
      <c r="C1960">
        <v>28</v>
      </c>
      <c r="D1960" t="str">
        <v>Nikhil Khanna</v>
      </c>
      <c r="E1960" t="str">
        <v xml:space="preserve">Indore       </v>
      </c>
      <c r="F1960" t="s">
        <v>212</v>
      </c>
      <c r="G1960" t="s">
        <v>187</v>
      </c>
      <c r="H1960" t="str">
        <v>Borosil Glass Set</v>
      </c>
      <c r="I1960" t="str">
        <v>Kitchenware</v>
      </c>
      <c r="J1960">
        <v>1</v>
      </c>
      <c r="K1960" s="6">
        <v>1999</v>
      </c>
      <c r="L1960" s="7">
        <f t="shared" si="60"/>
        <v>1999</v>
      </c>
      <c r="M1960">
        <v>0.2</v>
      </c>
      <c r="N1960" s="9">
        <v>399.8</v>
      </c>
      <c r="O1960" s="7">
        <f t="shared" si="61"/>
        <v>1998.8</v>
      </c>
    </row>
    <row r="1961" spans="1:15" x14ac:dyDescent="0.25">
      <c r="A1961" s="5">
        <v>44889</v>
      </c>
      <c r="B1961">
        <v>1960</v>
      </c>
      <c r="C1961">
        <v>48</v>
      </c>
      <c r="D1961" t="str">
        <v>Vikas Tiwari</v>
      </c>
      <c r="E1961" t="str">
        <v xml:space="preserve">Bhopal       </v>
      </c>
      <c r="F1961">
        <v>0</v>
      </c>
      <c r="G1961" t="s">
        <v>139</v>
      </c>
      <c r="H1961" t="str">
        <v>Apple iPhone 14</v>
      </c>
      <c r="I1961" t="str">
        <v>Electronics</v>
      </c>
      <c r="J1961">
        <v>3</v>
      </c>
      <c r="K1961" s="6">
        <v>79999</v>
      </c>
      <c r="L1961" s="7">
        <f t="shared" si="60"/>
        <v>239997</v>
      </c>
      <c r="M1961">
        <v>0</v>
      </c>
      <c r="N1961" s="9">
        <v>0</v>
      </c>
      <c r="O1961" s="7">
        <f t="shared" si="61"/>
        <v>239997</v>
      </c>
    </row>
    <row r="1962" spans="1:15" x14ac:dyDescent="0.25">
      <c r="A1962" s="5">
        <v>43854</v>
      </c>
      <c r="B1962">
        <v>1961</v>
      </c>
      <c r="C1962">
        <v>41</v>
      </c>
      <c r="D1962" t="str">
        <v>Sanjay Mathew</v>
      </c>
      <c r="E1962" t="str">
        <v xml:space="preserve">Nagpur       </v>
      </c>
      <c r="F1962">
        <v>0</v>
      </c>
      <c r="G1962" t="s">
        <v>139</v>
      </c>
      <c r="H1962" t="str">
        <v>Apple iPhone 14</v>
      </c>
      <c r="I1962" t="str">
        <v>Electronics</v>
      </c>
      <c r="J1962">
        <v>2</v>
      </c>
      <c r="K1962" s="6">
        <v>79999</v>
      </c>
      <c r="L1962" s="7">
        <f t="shared" si="60"/>
        <v>159998</v>
      </c>
      <c r="M1962">
        <v>0</v>
      </c>
      <c r="N1962" s="9">
        <v>0</v>
      </c>
      <c r="O1962" s="7">
        <f t="shared" si="61"/>
        <v>159998</v>
      </c>
    </row>
    <row r="1963" spans="1:15" x14ac:dyDescent="0.25">
      <c r="A1963" s="5">
        <v>44890</v>
      </c>
      <c r="B1963">
        <v>1962</v>
      </c>
      <c r="C1963">
        <v>6</v>
      </c>
      <c r="D1963" t="str">
        <v>Anjali Rao</v>
      </c>
      <c r="E1963" t="str">
        <v xml:space="preserve">Bhopal       </v>
      </c>
      <c r="F1963">
        <v>0</v>
      </c>
      <c r="G1963" t="s">
        <v>182</v>
      </c>
      <c r="H1963" t="str">
        <v>Fossil Smartwatch</v>
      </c>
      <c r="I1963" t="str">
        <v>Accessories</v>
      </c>
      <c r="J1963">
        <v>2</v>
      </c>
      <c r="K1963" s="6">
        <v>12999</v>
      </c>
      <c r="L1963" s="7">
        <f t="shared" si="60"/>
        <v>25998</v>
      </c>
      <c r="M1963">
        <v>0</v>
      </c>
      <c r="N1963" s="9">
        <v>0</v>
      </c>
      <c r="O1963" s="7">
        <f t="shared" si="61"/>
        <v>25998</v>
      </c>
    </row>
    <row r="1964" spans="1:15" x14ac:dyDescent="0.25">
      <c r="A1964" s="5">
        <v>45108</v>
      </c>
      <c r="B1964">
        <v>1963</v>
      </c>
      <c r="C1964">
        <v>33</v>
      </c>
      <c r="D1964" t="str">
        <v>Rajat Saxena</v>
      </c>
      <c r="E1964" t="str">
        <v xml:space="preserve">Kanpur       </v>
      </c>
      <c r="F1964" t="s">
        <v>227</v>
      </c>
      <c r="G1964" t="s">
        <v>139</v>
      </c>
      <c r="H1964" t="str">
        <v>Apple iPhone 14</v>
      </c>
      <c r="I1964" t="str">
        <v>Electronics</v>
      </c>
      <c r="J1964">
        <v>3</v>
      </c>
      <c r="K1964" s="6">
        <v>79999</v>
      </c>
      <c r="L1964" s="7">
        <f t="shared" si="60"/>
        <v>239997</v>
      </c>
      <c r="M1964">
        <v>0.5</v>
      </c>
      <c r="N1964" s="9">
        <v>119998.5</v>
      </c>
      <c r="O1964" s="7">
        <f t="shared" si="61"/>
        <v>239996.5</v>
      </c>
    </row>
    <row r="1965" spans="1:15" x14ac:dyDescent="0.25">
      <c r="A1965" s="5">
        <v>45205</v>
      </c>
      <c r="B1965">
        <v>1964</v>
      </c>
      <c r="C1965">
        <v>44</v>
      </c>
      <c r="D1965" t="str">
        <v>Simran Kaur</v>
      </c>
      <c r="E1965" t="str">
        <v xml:space="preserve">Mumbai       </v>
      </c>
      <c r="F1965">
        <v>0</v>
      </c>
      <c r="G1965" t="s">
        <v>184</v>
      </c>
      <c r="H1965" t="str">
        <v>Tupperware Lunch Box</v>
      </c>
      <c r="I1965" t="str">
        <v>Kitchenware</v>
      </c>
      <c r="J1965">
        <v>3</v>
      </c>
      <c r="K1965" s="6">
        <v>1299</v>
      </c>
      <c r="L1965" s="7">
        <f t="shared" si="60"/>
        <v>3897</v>
      </c>
      <c r="M1965">
        <v>0</v>
      </c>
      <c r="N1965" s="9">
        <v>0</v>
      </c>
      <c r="O1965" s="7">
        <f t="shared" si="61"/>
        <v>3897</v>
      </c>
    </row>
    <row r="1966" spans="1:15" x14ac:dyDescent="0.25">
      <c r="A1966" s="5">
        <v>43878</v>
      </c>
      <c r="B1966">
        <v>1965</v>
      </c>
      <c r="C1966">
        <v>17</v>
      </c>
      <c r="D1966" t="str">
        <v>Kajal Bhatt</v>
      </c>
      <c r="E1966" t="str">
        <v xml:space="preserve">Delhi        </v>
      </c>
      <c r="F1966">
        <v>0</v>
      </c>
      <c r="G1966" t="s">
        <v>198</v>
      </c>
      <c r="H1966" t="str">
        <v>L'Oreal Shampoo</v>
      </c>
      <c r="I1966" t="str">
        <v>Personal Care</v>
      </c>
      <c r="J1966">
        <v>2</v>
      </c>
      <c r="K1966" s="6">
        <v>699</v>
      </c>
      <c r="L1966" s="7">
        <f t="shared" si="60"/>
        <v>1398</v>
      </c>
      <c r="M1966">
        <v>0</v>
      </c>
      <c r="N1966" s="9">
        <v>0</v>
      </c>
      <c r="O1966" s="7">
        <f t="shared" si="61"/>
        <v>1398</v>
      </c>
    </row>
    <row r="1967" spans="1:15" x14ac:dyDescent="0.25">
      <c r="A1967" s="5">
        <v>44422</v>
      </c>
      <c r="B1967">
        <v>1966</v>
      </c>
      <c r="C1967">
        <v>17</v>
      </c>
      <c r="D1967" t="str">
        <v>Kajal Bhatt</v>
      </c>
      <c r="E1967" t="str">
        <v xml:space="preserve">Delhi        </v>
      </c>
      <c r="F1967">
        <v>0</v>
      </c>
      <c r="G1967" t="s">
        <v>194</v>
      </c>
      <c r="H1967" t="str">
        <v>American Tourister Suitcase</v>
      </c>
      <c r="I1967" t="str">
        <v>Bags</v>
      </c>
      <c r="J1967">
        <v>3</v>
      </c>
      <c r="K1967" s="6">
        <v>8999</v>
      </c>
      <c r="L1967" s="7">
        <f t="shared" si="60"/>
        <v>26997</v>
      </c>
      <c r="M1967">
        <v>0</v>
      </c>
      <c r="N1967" s="9">
        <v>0</v>
      </c>
      <c r="O1967" s="7">
        <f t="shared" si="61"/>
        <v>26997</v>
      </c>
    </row>
    <row r="1968" spans="1:15" x14ac:dyDescent="0.25">
      <c r="A1968" s="5">
        <v>44454</v>
      </c>
      <c r="B1968">
        <v>1967</v>
      </c>
      <c r="C1968">
        <v>28</v>
      </c>
      <c r="D1968" t="str">
        <v>Nikhil Khanna</v>
      </c>
      <c r="E1968" t="str">
        <v xml:space="preserve">Indore       </v>
      </c>
      <c r="F1968">
        <v>0</v>
      </c>
      <c r="G1968" t="s">
        <v>198</v>
      </c>
      <c r="H1968" t="str">
        <v>L'Oreal Shampoo</v>
      </c>
      <c r="I1968" t="str">
        <v>Personal Care</v>
      </c>
      <c r="J1968">
        <v>1</v>
      </c>
      <c r="K1968" s="6">
        <v>699</v>
      </c>
      <c r="L1968" s="7">
        <f t="shared" si="60"/>
        <v>699</v>
      </c>
      <c r="M1968">
        <v>0</v>
      </c>
      <c r="N1968" s="9">
        <v>0</v>
      </c>
      <c r="O1968" s="7">
        <f t="shared" si="61"/>
        <v>699</v>
      </c>
    </row>
    <row r="1969" spans="1:15" x14ac:dyDescent="0.25">
      <c r="A1969" s="5">
        <v>45157</v>
      </c>
      <c r="B1969">
        <v>1968</v>
      </c>
      <c r="C1969">
        <v>20</v>
      </c>
      <c r="D1969" t="str">
        <v>Krishnan Menon</v>
      </c>
      <c r="E1969" t="str">
        <v xml:space="preserve">Chennai      </v>
      </c>
      <c r="F1969">
        <v>0</v>
      </c>
      <c r="G1969" t="s">
        <v>177</v>
      </c>
      <c r="H1969" t="str">
        <v>Prestige Pressure Cooker</v>
      </c>
      <c r="I1969" t="str">
        <v>Home Appliances</v>
      </c>
      <c r="J1969">
        <v>2</v>
      </c>
      <c r="K1969" s="6">
        <v>2299</v>
      </c>
      <c r="L1969" s="7">
        <f t="shared" si="60"/>
        <v>4598</v>
      </c>
      <c r="M1969">
        <v>0</v>
      </c>
      <c r="N1969" s="9">
        <v>0</v>
      </c>
      <c r="O1969" s="7">
        <f t="shared" si="61"/>
        <v>4598</v>
      </c>
    </row>
    <row r="1970" spans="1:15" x14ac:dyDescent="0.25">
      <c r="A1970" s="5">
        <v>44225</v>
      </c>
      <c r="B1970">
        <v>1969</v>
      </c>
      <c r="C1970">
        <v>5</v>
      </c>
      <c r="D1970" t="str">
        <v>Aniket Sharma</v>
      </c>
      <c r="E1970" t="str">
        <v xml:space="preserve">Indore       </v>
      </c>
      <c r="F1970">
        <v>0</v>
      </c>
      <c r="G1970" t="s">
        <v>166</v>
      </c>
      <c r="H1970" t="str">
        <v>Raymond Suit</v>
      </c>
      <c r="I1970" t="str">
        <v>Clothing</v>
      </c>
      <c r="J1970">
        <v>3</v>
      </c>
      <c r="K1970" s="6">
        <v>15999</v>
      </c>
      <c r="L1970" s="7">
        <f t="shared" si="60"/>
        <v>47997</v>
      </c>
      <c r="M1970">
        <v>0</v>
      </c>
      <c r="N1970" s="9">
        <v>0</v>
      </c>
      <c r="O1970" s="7">
        <f t="shared" si="61"/>
        <v>47997</v>
      </c>
    </row>
    <row r="1971" spans="1:15" x14ac:dyDescent="0.25">
      <c r="A1971" s="5">
        <v>44650</v>
      </c>
      <c r="B1971">
        <v>1970</v>
      </c>
      <c r="C1971">
        <v>9</v>
      </c>
      <c r="D1971" t="str">
        <v>Avni Iyer</v>
      </c>
      <c r="E1971" t="str">
        <v xml:space="preserve">Kanpur       </v>
      </c>
      <c r="F1971">
        <v>0</v>
      </c>
      <c r="G1971" t="s">
        <v>177</v>
      </c>
      <c r="H1971" t="str">
        <v>Prestige Pressure Cooker</v>
      </c>
      <c r="I1971" t="str">
        <v>Home Appliances</v>
      </c>
      <c r="J1971">
        <v>2</v>
      </c>
      <c r="K1971" s="6">
        <v>2299</v>
      </c>
      <c r="L1971" s="7">
        <f t="shared" si="60"/>
        <v>4598</v>
      </c>
      <c r="M1971">
        <v>0</v>
      </c>
      <c r="N1971" s="9">
        <v>0</v>
      </c>
      <c r="O1971" s="7">
        <f t="shared" si="61"/>
        <v>4598</v>
      </c>
    </row>
    <row r="1972" spans="1:15" x14ac:dyDescent="0.25">
      <c r="A1972" s="5">
        <v>45178</v>
      </c>
      <c r="B1972">
        <v>1971</v>
      </c>
      <c r="C1972">
        <v>9</v>
      </c>
      <c r="D1972" t="str">
        <v>Avni Iyer</v>
      </c>
      <c r="E1972" t="str">
        <v xml:space="preserve">Kanpur       </v>
      </c>
      <c r="F1972">
        <v>0</v>
      </c>
      <c r="G1972" t="s">
        <v>175</v>
      </c>
      <c r="H1972" t="str">
        <v>IFB Microwave Oven</v>
      </c>
      <c r="I1972" t="str">
        <v>Home Appliances</v>
      </c>
      <c r="J1972">
        <v>2</v>
      </c>
      <c r="K1972" s="6">
        <v>10499</v>
      </c>
      <c r="L1972" s="7">
        <f t="shared" si="60"/>
        <v>20998</v>
      </c>
      <c r="M1972">
        <v>0</v>
      </c>
      <c r="N1972" s="9">
        <v>0</v>
      </c>
      <c r="O1972" s="7">
        <f t="shared" si="61"/>
        <v>20998</v>
      </c>
    </row>
    <row r="1973" spans="1:15" x14ac:dyDescent="0.25">
      <c r="A1973" s="5">
        <v>44103</v>
      </c>
      <c r="B1973">
        <v>1972</v>
      </c>
      <c r="C1973">
        <v>7</v>
      </c>
      <c r="D1973" t="str">
        <v>Arjun Joshi</v>
      </c>
      <c r="E1973" t="str">
        <v xml:space="preserve">Kanpur       </v>
      </c>
      <c r="F1973">
        <v>0</v>
      </c>
      <c r="G1973" t="s">
        <v>198</v>
      </c>
      <c r="H1973" t="str">
        <v>L'Oreal Shampoo</v>
      </c>
      <c r="I1973" t="str">
        <v>Personal Care</v>
      </c>
      <c r="J1973">
        <v>3</v>
      </c>
      <c r="K1973" s="6">
        <v>699</v>
      </c>
      <c r="L1973" s="7">
        <f t="shared" si="60"/>
        <v>2097</v>
      </c>
      <c r="M1973">
        <v>0</v>
      </c>
      <c r="N1973" s="9">
        <v>0</v>
      </c>
      <c r="O1973" s="7">
        <f t="shared" si="61"/>
        <v>2097</v>
      </c>
    </row>
    <row r="1974" spans="1:15" x14ac:dyDescent="0.25">
      <c r="A1974" s="5">
        <v>45234</v>
      </c>
      <c r="B1974">
        <v>1973</v>
      </c>
      <c r="C1974">
        <v>9</v>
      </c>
      <c r="D1974" t="str">
        <v>Avni Iyer</v>
      </c>
      <c r="E1974" t="str">
        <v xml:space="preserve">Kanpur       </v>
      </c>
      <c r="F1974">
        <v>0</v>
      </c>
      <c r="G1974" t="s">
        <v>160</v>
      </c>
      <c r="H1974" t="str">
        <v>Zara Casual Shirt</v>
      </c>
      <c r="I1974" t="str">
        <v>Clothing</v>
      </c>
      <c r="J1974">
        <v>2</v>
      </c>
      <c r="K1974" s="6">
        <v>2199</v>
      </c>
      <c r="L1974" s="7">
        <f t="shared" si="60"/>
        <v>4398</v>
      </c>
      <c r="M1974">
        <v>0</v>
      </c>
      <c r="N1974" s="9">
        <v>0</v>
      </c>
      <c r="O1974" s="7">
        <f t="shared" si="61"/>
        <v>4398</v>
      </c>
    </row>
    <row r="1975" spans="1:15" x14ac:dyDescent="0.25">
      <c r="A1975" s="5">
        <v>44447</v>
      </c>
      <c r="B1975">
        <v>1974</v>
      </c>
      <c r="C1975">
        <v>16</v>
      </c>
      <c r="D1975" t="str">
        <v>Kabir Choudhary</v>
      </c>
      <c r="E1975" t="str">
        <v xml:space="preserve">Jaipur       </v>
      </c>
      <c r="F1975">
        <v>0</v>
      </c>
      <c r="G1975" t="s">
        <v>160</v>
      </c>
      <c r="H1975" t="str">
        <v>Zara Casual Shirt</v>
      </c>
      <c r="I1975" t="str">
        <v>Clothing</v>
      </c>
      <c r="J1975">
        <v>3</v>
      </c>
      <c r="K1975" s="6">
        <v>2199</v>
      </c>
      <c r="L1975" s="7">
        <f t="shared" si="60"/>
        <v>6597</v>
      </c>
      <c r="M1975">
        <v>0</v>
      </c>
      <c r="N1975" s="9">
        <v>0</v>
      </c>
      <c r="O1975" s="7">
        <f t="shared" si="61"/>
        <v>6597</v>
      </c>
    </row>
    <row r="1976" spans="1:15" x14ac:dyDescent="0.25">
      <c r="A1976" s="5">
        <v>44714</v>
      </c>
      <c r="B1976">
        <v>1975</v>
      </c>
      <c r="C1976">
        <v>4</v>
      </c>
      <c r="D1976" t="str">
        <v>Ananya Mehta</v>
      </c>
      <c r="E1976" t="str">
        <v xml:space="preserve">Bhopal       </v>
      </c>
      <c r="F1976">
        <v>0</v>
      </c>
      <c r="G1976" t="s">
        <v>146</v>
      </c>
      <c r="H1976" t="str">
        <v>HP Pavilion Laptop</v>
      </c>
      <c r="I1976" t="str">
        <v>Electronics</v>
      </c>
      <c r="J1976">
        <v>2</v>
      </c>
      <c r="K1976" s="6">
        <v>64999</v>
      </c>
      <c r="L1976" s="7">
        <f t="shared" si="60"/>
        <v>129998</v>
      </c>
      <c r="M1976">
        <v>0</v>
      </c>
      <c r="N1976" s="9">
        <v>0</v>
      </c>
      <c r="O1976" s="7">
        <f t="shared" si="61"/>
        <v>129998</v>
      </c>
    </row>
    <row r="1977" spans="1:15" x14ac:dyDescent="0.25">
      <c r="A1977" s="5">
        <v>44770</v>
      </c>
      <c r="B1977">
        <v>1976</v>
      </c>
      <c r="C1977">
        <v>3</v>
      </c>
      <c r="D1977" t="str">
        <v>Aman Verma</v>
      </c>
      <c r="E1977" t="str">
        <v xml:space="preserve">Ahmedabad    </v>
      </c>
      <c r="F1977">
        <v>0</v>
      </c>
      <c r="G1977" t="s">
        <v>142</v>
      </c>
      <c r="H1977" t="str">
        <v>Samsung Galaxy S21</v>
      </c>
      <c r="I1977" t="str">
        <v>Electronics</v>
      </c>
      <c r="J1977">
        <v>1</v>
      </c>
      <c r="K1977" s="6">
        <v>69999</v>
      </c>
      <c r="L1977" s="7">
        <f t="shared" si="60"/>
        <v>69999</v>
      </c>
      <c r="M1977">
        <v>0</v>
      </c>
      <c r="N1977" s="9">
        <v>0</v>
      </c>
      <c r="O1977" s="7">
        <f t="shared" si="61"/>
        <v>69999</v>
      </c>
    </row>
    <row r="1978" spans="1:15" x14ac:dyDescent="0.25">
      <c r="A1978" s="5">
        <v>43886</v>
      </c>
      <c r="B1978">
        <v>1977</v>
      </c>
      <c r="C1978">
        <v>35</v>
      </c>
      <c r="D1978" t="str">
        <v>Rhea Bakshi</v>
      </c>
      <c r="E1978" t="str">
        <v xml:space="preserve">Kanpur       </v>
      </c>
      <c r="F1978">
        <v>0</v>
      </c>
      <c r="G1978" t="s">
        <v>166</v>
      </c>
      <c r="H1978" t="str">
        <v>Raymond Suit</v>
      </c>
      <c r="I1978" t="str">
        <v>Clothing</v>
      </c>
      <c r="J1978">
        <v>2</v>
      </c>
      <c r="K1978" s="6">
        <v>15999</v>
      </c>
      <c r="L1978" s="7">
        <f t="shared" si="60"/>
        <v>31998</v>
      </c>
      <c r="M1978">
        <v>0</v>
      </c>
      <c r="N1978" s="9">
        <v>0</v>
      </c>
      <c r="O1978" s="7">
        <f t="shared" si="61"/>
        <v>31998</v>
      </c>
    </row>
    <row r="1979" spans="1:15" x14ac:dyDescent="0.25">
      <c r="A1979" s="5">
        <v>45292</v>
      </c>
      <c r="B1979">
        <v>1978</v>
      </c>
      <c r="C1979">
        <v>18</v>
      </c>
      <c r="D1979" t="str">
        <v>Karan Sethi</v>
      </c>
      <c r="E1979" t="str">
        <v>Visakhapatnam</v>
      </c>
      <c r="F1979">
        <v>0</v>
      </c>
      <c r="G1979" t="s">
        <v>173</v>
      </c>
      <c r="H1979" t="str">
        <v>LG Washing Machine</v>
      </c>
      <c r="I1979" t="str">
        <v>Home Appliances</v>
      </c>
      <c r="J1979">
        <v>2</v>
      </c>
      <c r="K1979" s="6">
        <v>24999</v>
      </c>
      <c r="L1979" s="7">
        <f t="shared" si="60"/>
        <v>49998</v>
      </c>
      <c r="M1979">
        <v>0</v>
      </c>
      <c r="N1979" s="9">
        <v>0</v>
      </c>
      <c r="O1979" s="7">
        <f t="shared" si="61"/>
        <v>49998</v>
      </c>
    </row>
    <row r="1980" spans="1:15" x14ac:dyDescent="0.25">
      <c r="A1980" s="5">
        <v>44666</v>
      </c>
      <c r="B1980">
        <v>1979</v>
      </c>
      <c r="C1980">
        <v>49</v>
      </c>
      <c r="D1980" t="str">
        <v>Viraj Patel</v>
      </c>
      <c r="E1980" t="str">
        <v xml:space="preserve">Lucknow      </v>
      </c>
      <c r="F1980" t="s">
        <v>212</v>
      </c>
      <c r="G1980" t="s">
        <v>179</v>
      </c>
      <c r="H1980" t="str">
        <v>Titan Wrist Watch</v>
      </c>
      <c r="I1980" t="str">
        <v>Accessories</v>
      </c>
      <c r="J1980">
        <v>2</v>
      </c>
      <c r="K1980" s="6">
        <v>5999</v>
      </c>
      <c r="L1980" s="7">
        <f t="shared" si="60"/>
        <v>11998</v>
      </c>
      <c r="M1980">
        <v>0.2</v>
      </c>
      <c r="N1980" s="9">
        <v>2399.6</v>
      </c>
      <c r="O1980" s="7">
        <f t="shared" si="61"/>
        <v>11997.8</v>
      </c>
    </row>
    <row r="1981" spans="1:15" x14ac:dyDescent="0.25">
      <c r="A1981" s="5">
        <v>44520</v>
      </c>
      <c r="B1981">
        <v>1980</v>
      </c>
      <c r="C1981">
        <v>42</v>
      </c>
      <c r="D1981" t="str">
        <v>Shikha Pandey</v>
      </c>
      <c r="E1981" t="str">
        <v xml:space="preserve">Lucknow      </v>
      </c>
      <c r="F1981">
        <v>0</v>
      </c>
      <c r="G1981" t="s">
        <v>146</v>
      </c>
      <c r="H1981" t="str">
        <v>HP Pavilion Laptop</v>
      </c>
      <c r="I1981" t="str">
        <v>Electronics</v>
      </c>
      <c r="J1981">
        <v>2</v>
      </c>
      <c r="K1981" s="6">
        <v>64999</v>
      </c>
      <c r="L1981" s="7">
        <f t="shared" si="60"/>
        <v>129998</v>
      </c>
      <c r="M1981">
        <v>0</v>
      </c>
      <c r="N1981" s="9">
        <v>0</v>
      </c>
      <c r="O1981" s="7">
        <f t="shared" si="61"/>
        <v>129998</v>
      </c>
    </row>
    <row r="1982" spans="1:15" x14ac:dyDescent="0.25">
      <c r="A1982" s="5">
        <v>44664</v>
      </c>
      <c r="B1982">
        <v>1981</v>
      </c>
      <c r="C1982">
        <v>12</v>
      </c>
      <c r="D1982" t="str">
        <v>Gaurav Nair</v>
      </c>
      <c r="E1982" t="str">
        <v xml:space="preserve">Pune         </v>
      </c>
      <c r="F1982" t="s">
        <v>212</v>
      </c>
      <c r="G1982" t="s">
        <v>203</v>
      </c>
      <c r="H1982" t="str">
        <v>Colgate Toothpaste</v>
      </c>
      <c r="I1982" t="str">
        <v>Personal Care</v>
      </c>
      <c r="J1982">
        <v>3</v>
      </c>
      <c r="K1982" s="6">
        <v>99</v>
      </c>
      <c r="L1982" s="7">
        <f t="shared" si="60"/>
        <v>297</v>
      </c>
      <c r="M1982">
        <v>0.2</v>
      </c>
      <c r="N1982" s="9">
        <v>59.400000000000006</v>
      </c>
      <c r="O1982" s="7">
        <f t="shared" si="61"/>
        <v>296.8</v>
      </c>
    </row>
    <row r="1983" spans="1:15" x14ac:dyDescent="0.25">
      <c r="A1983" s="5">
        <v>44120</v>
      </c>
      <c r="B1983">
        <v>1982</v>
      </c>
      <c r="C1983">
        <v>46</v>
      </c>
      <c r="D1983" t="str">
        <v>Tanvi Nair</v>
      </c>
      <c r="E1983" t="str">
        <v xml:space="preserve">Indore       </v>
      </c>
      <c r="F1983">
        <v>0</v>
      </c>
      <c r="G1983" t="s">
        <v>203</v>
      </c>
      <c r="H1983" t="str">
        <v>Colgate Toothpaste</v>
      </c>
      <c r="I1983" t="str">
        <v>Personal Care</v>
      </c>
      <c r="J1983">
        <v>3</v>
      </c>
      <c r="K1983" s="6">
        <v>99</v>
      </c>
      <c r="L1983" s="7">
        <f t="shared" si="60"/>
        <v>297</v>
      </c>
      <c r="M1983">
        <v>0</v>
      </c>
      <c r="N1983" s="9">
        <v>0</v>
      </c>
      <c r="O1983" s="7">
        <f t="shared" si="61"/>
        <v>297</v>
      </c>
    </row>
    <row r="1984" spans="1:15" x14ac:dyDescent="0.25">
      <c r="A1984" s="5">
        <v>44874</v>
      </c>
      <c r="B1984">
        <v>1983</v>
      </c>
      <c r="C1984">
        <v>30</v>
      </c>
      <c r="D1984" t="str">
        <v>Pooja Chatterjee</v>
      </c>
      <c r="E1984" t="str">
        <v xml:space="preserve">Patna        </v>
      </c>
      <c r="F1984">
        <v>0</v>
      </c>
      <c r="G1984" t="s">
        <v>153</v>
      </c>
      <c r="H1984" t="str">
        <v>Adidas Sneakers</v>
      </c>
      <c r="I1984" t="str">
        <v>Footwear</v>
      </c>
      <c r="J1984">
        <v>3</v>
      </c>
      <c r="K1984" s="6">
        <v>6999</v>
      </c>
      <c r="L1984" s="7">
        <f t="shared" si="60"/>
        <v>20997</v>
      </c>
      <c r="M1984">
        <v>0</v>
      </c>
      <c r="N1984" s="9">
        <v>0</v>
      </c>
      <c r="O1984" s="7">
        <f t="shared" si="61"/>
        <v>20997</v>
      </c>
    </row>
    <row r="1985" spans="1:15" x14ac:dyDescent="0.25">
      <c r="A1985" s="5">
        <v>44713</v>
      </c>
      <c r="B1985">
        <v>1984</v>
      </c>
      <c r="C1985">
        <v>44</v>
      </c>
      <c r="D1985" t="str">
        <v>Simran Kaur</v>
      </c>
      <c r="E1985" t="str">
        <v xml:space="preserve">Mumbai       </v>
      </c>
      <c r="F1985">
        <v>0</v>
      </c>
      <c r="G1985" t="s">
        <v>139</v>
      </c>
      <c r="H1985" t="str">
        <v>Apple iPhone 14</v>
      </c>
      <c r="I1985" t="str">
        <v>Electronics</v>
      </c>
      <c r="J1985">
        <v>3</v>
      </c>
      <c r="K1985" s="6">
        <v>79999</v>
      </c>
      <c r="L1985" s="7">
        <f t="shared" si="60"/>
        <v>239997</v>
      </c>
      <c r="M1985">
        <v>0</v>
      </c>
      <c r="N1985" s="9">
        <v>0</v>
      </c>
      <c r="O1985" s="7">
        <f t="shared" si="61"/>
        <v>239997</v>
      </c>
    </row>
    <row r="1986" spans="1:15" x14ac:dyDescent="0.25">
      <c r="A1986" s="5">
        <v>44957</v>
      </c>
      <c r="B1986">
        <v>1985</v>
      </c>
      <c r="C1986">
        <v>26</v>
      </c>
      <c r="D1986" t="str">
        <v>Neha Sinha</v>
      </c>
      <c r="E1986" t="str">
        <v xml:space="preserve">Kolkata      </v>
      </c>
      <c r="F1986">
        <v>0</v>
      </c>
      <c r="G1986" t="s">
        <v>182</v>
      </c>
      <c r="H1986" t="str">
        <v>Fossil Smartwatch</v>
      </c>
      <c r="I1986" t="str">
        <v>Accessories</v>
      </c>
      <c r="J1986">
        <v>3</v>
      </c>
      <c r="K1986" s="6">
        <v>12999</v>
      </c>
      <c r="L1986" s="7">
        <f t="shared" si="60"/>
        <v>38997</v>
      </c>
      <c r="M1986">
        <v>0</v>
      </c>
      <c r="N1986" s="9">
        <v>0</v>
      </c>
      <c r="O1986" s="7">
        <f t="shared" si="61"/>
        <v>38997</v>
      </c>
    </row>
    <row r="1987" spans="1:15" x14ac:dyDescent="0.25">
      <c r="A1987" s="5">
        <v>44351</v>
      </c>
      <c r="B1987">
        <v>1986</v>
      </c>
      <c r="C1987">
        <v>34</v>
      </c>
      <c r="D1987" t="str">
        <v>Rajeev Trivedi</v>
      </c>
      <c r="E1987" t="str">
        <v xml:space="preserve">Hyderabad    </v>
      </c>
      <c r="F1987">
        <v>0</v>
      </c>
      <c r="G1987" t="s">
        <v>164</v>
      </c>
      <c r="H1987" t="str">
        <v>FabIndia Kurta</v>
      </c>
      <c r="I1987" t="str">
        <v>Clothing</v>
      </c>
      <c r="J1987">
        <v>3</v>
      </c>
      <c r="K1987" s="6">
        <v>2999</v>
      </c>
      <c r="L1987" s="7">
        <f t="shared" ref="L1987:L2050" si="62">J1987*K1987</f>
        <v>8997</v>
      </c>
      <c r="M1987">
        <v>0</v>
      </c>
      <c r="N1987" s="9">
        <v>0</v>
      </c>
      <c r="O1987" s="7">
        <f t="shared" ref="O1987:O2050" si="63">L1987-M1987</f>
        <v>8997</v>
      </c>
    </row>
    <row r="1988" spans="1:15" x14ac:dyDescent="0.25">
      <c r="A1988" s="5">
        <v>43918</v>
      </c>
      <c r="B1988">
        <v>1987</v>
      </c>
      <c r="C1988">
        <v>14</v>
      </c>
      <c r="D1988" t="str">
        <v>Ishaan Shah</v>
      </c>
      <c r="E1988" t="str">
        <v xml:space="preserve">Pune         </v>
      </c>
      <c r="F1988">
        <v>0</v>
      </c>
      <c r="G1988" t="s">
        <v>157</v>
      </c>
      <c r="H1988" t="str">
        <v>Levi's Denim Jeans</v>
      </c>
      <c r="I1988" t="str">
        <v>Clothing</v>
      </c>
      <c r="J1988">
        <v>3</v>
      </c>
      <c r="K1988" s="6">
        <v>3499</v>
      </c>
      <c r="L1988" s="7">
        <f t="shared" si="62"/>
        <v>10497</v>
      </c>
      <c r="M1988">
        <v>0</v>
      </c>
      <c r="N1988" s="9">
        <v>0</v>
      </c>
      <c r="O1988" s="7">
        <f t="shared" si="63"/>
        <v>10497</v>
      </c>
    </row>
    <row r="1989" spans="1:15" x14ac:dyDescent="0.25">
      <c r="A1989" s="5">
        <v>43947</v>
      </c>
      <c r="B1989">
        <v>1988</v>
      </c>
      <c r="C1989">
        <v>23</v>
      </c>
      <c r="D1989" t="str">
        <v>Meera Bansal</v>
      </c>
      <c r="E1989" t="str">
        <v xml:space="preserve">Hyderabad    </v>
      </c>
      <c r="F1989" t="s">
        <v>212</v>
      </c>
      <c r="G1989" t="s">
        <v>171</v>
      </c>
      <c r="H1989" t="str">
        <v>Philips Air Fryer</v>
      </c>
      <c r="I1989" t="str">
        <v>Home Appliances</v>
      </c>
      <c r="J1989">
        <v>2</v>
      </c>
      <c r="K1989" s="6">
        <v>8499</v>
      </c>
      <c r="L1989" s="7">
        <f t="shared" si="62"/>
        <v>16998</v>
      </c>
      <c r="M1989">
        <v>0.2</v>
      </c>
      <c r="N1989" s="9">
        <v>3399.6000000000004</v>
      </c>
      <c r="O1989" s="7">
        <f t="shared" si="63"/>
        <v>16997.8</v>
      </c>
    </row>
    <row r="1990" spans="1:15" x14ac:dyDescent="0.25">
      <c r="A1990" s="5">
        <v>44248</v>
      </c>
      <c r="B1990">
        <v>1989</v>
      </c>
      <c r="C1990">
        <v>8</v>
      </c>
      <c r="D1990" t="str">
        <v>Aryan Gupta</v>
      </c>
      <c r="E1990" t="str">
        <v xml:space="preserve">Mumbai       </v>
      </c>
      <c r="F1990">
        <v>0</v>
      </c>
      <c r="G1990" t="s">
        <v>201</v>
      </c>
      <c r="H1990" t="str">
        <v>Dove Soap Pack</v>
      </c>
      <c r="I1990" t="str">
        <v>Personal Care</v>
      </c>
      <c r="J1990">
        <v>2</v>
      </c>
      <c r="K1990" s="6">
        <v>349</v>
      </c>
      <c r="L1990" s="7">
        <f t="shared" si="62"/>
        <v>698</v>
      </c>
      <c r="M1990">
        <v>0</v>
      </c>
      <c r="N1990" s="9">
        <v>0</v>
      </c>
      <c r="O1990" s="7">
        <f t="shared" si="63"/>
        <v>698</v>
      </c>
    </row>
    <row r="1991" spans="1:15" x14ac:dyDescent="0.25">
      <c r="A1991" s="5">
        <v>45033</v>
      </c>
      <c r="B1991">
        <v>1990</v>
      </c>
      <c r="C1991">
        <v>9</v>
      </c>
      <c r="D1991" t="str">
        <v>Avni Iyer</v>
      </c>
      <c r="E1991" t="str">
        <v xml:space="preserve">Kanpur       </v>
      </c>
      <c r="F1991" t="s">
        <v>212</v>
      </c>
      <c r="G1991" t="s">
        <v>173</v>
      </c>
      <c r="H1991" t="str">
        <v>LG Washing Machine</v>
      </c>
      <c r="I1991" t="str">
        <v>Home Appliances</v>
      </c>
      <c r="J1991">
        <v>2</v>
      </c>
      <c r="K1991" s="6">
        <v>24999</v>
      </c>
      <c r="L1991" s="7">
        <f t="shared" si="62"/>
        <v>49998</v>
      </c>
      <c r="M1991">
        <v>0.2</v>
      </c>
      <c r="N1991" s="9">
        <v>9999.6</v>
      </c>
      <c r="O1991" s="7">
        <f t="shared" si="63"/>
        <v>49997.8</v>
      </c>
    </row>
    <row r="1992" spans="1:15" x14ac:dyDescent="0.25">
      <c r="A1992" s="5">
        <v>45253</v>
      </c>
      <c r="B1992">
        <v>1991</v>
      </c>
      <c r="C1992">
        <v>3</v>
      </c>
      <c r="D1992" t="str">
        <v>Aman Verma</v>
      </c>
      <c r="E1992" t="str">
        <v xml:space="preserve">Ahmedabad    </v>
      </c>
      <c r="F1992">
        <v>0</v>
      </c>
      <c r="G1992" t="s">
        <v>150</v>
      </c>
      <c r="H1992" t="str">
        <v>Nike Running Shoes</v>
      </c>
      <c r="I1992" t="str">
        <v>Footwear</v>
      </c>
      <c r="J1992">
        <v>1</v>
      </c>
      <c r="K1992" s="6">
        <v>7499</v>
      </c>
      <c r="L1992" s="7">
        <f t="shared" si="62"/>
        <v>7499</v>
      </c>
      <c r="M1992">
        <v>0</v>
      </c>
      <c r="N1992" s="9">
        <v>0</v>
      </c>
      <c r="O1992" s="7">
        <f t="shared" si="63"/>
        <v>7499</v>
      </c>
    </row>
    <row r="1993" spans="1:15" x14ac:dyDescent="0.25">
      <c r="A1993" s="5">
        <v>44557</v>
      </c>
      <c r="B1993">
        <v>1992</v>
      </c>
      <c r="C1993">
        <v>15</v>
      </c>
      <c r="D1993" t="str">
        <v>Jaya Kumar</v>
      </c>
      <c r="E1993" t="str">
        <v xml:space="preserve">Chennai      </v>
      </c>
      <c r="F1993">
        <v>0</v>
      </c>
      <c r="G1993" t="s">
        <v>196</v>
      </c>
      <c r="H1993" t="str">
        <v>Wildcraft Hiking Bag</v>
      </c>
      <c r="I1993" t="str">
        <v>Bags</v>
      </c>
      <c r="J1993">
        <v>2</v>
      </c>
      <c r="K1993" s="6">
        <v>5499</v>
      </c>
      <c r="L1993" s="7">
        <f t="shared" si="62"/>
        <v>10998</v>
      </c>
      <c r="M1993">
        <v>0</v>
      </c>
      <c r="N1993" s="9">
        <v>0</v>
      </c>
      <c r="O1993" s="7">
        <f t="shared" si="63"/>
        <v>10998</v>
      </c>
    </row>
    <row r="1994" spans="1:15" x14ac:dyDescent="0.25">
      <c r="A1994" s="5">
        <v>45062</v>
      </c>
      <c r="B1994">
        <v>1993</v>
      </c>
      <c r="C1994">
        <v>43</v>
      </c>
      <c r="D1994" t="str">
        <v>Siddharth Reddy</v>
      </c>
      <c r="E1994" t="str">
        <v xml:space="preserve">Pune         </v>
      </c>
      <c r="F1994" t="s">
        <v>212</v>
      </c>
      <c r="G1994" t="s">
        <v>157</v>
      </c>
      <c r="H1994" t="str">
        <v>Levi's Denim Jeans</v>
      </c>
      <c r="I1994" t="str">
        <v>Clothing</v>
      </c>
      <c r="J1994">
        <v>1</v>
      </c>
      <c r="K1994" s="6">
        <v>3499</v>
      </c>
      <c r="L1994" s="7">
        <f t="shared" si="62"/>
        <v>3499</v>
      </c>
      <c r="M1994">
        <v>0.2</v>
      </c>
      <c r="N1994" s="9">
        <v>699.80000000000007</v>
      </c>
      <c r="O1994" s="7">
        <f t="shared" si="63"/>
        <v>3498.8</v>
      </c>
    </row>
    <row r="1995" spans="1:15" x14ac:dyDescent="0.25">
      <c r="A1995" s="5">
        <v>44280</v>
      </c>
      <c r="B1995">
        <v>1994</v>
      </c>
      <c r="C1995">
        <v>18</v>
      </c>
      <c r="D1995" t="str">
        <v>Karan Sethi</v>
      </c>
      <c r="E1995" t="str">
        <v>Visakhapatnam</v>
      </c>
      <c r="F1995">
        <v>0</v>
      </c>
      <c r="G1995" t="s">
        <v>201</v>
      </c>
      <c r="H1995" t="str">
        <v>Dove Soap Pack</v>
      </c>
      <c r="I1995" t="str">
        <v>Personal Care</v>
      </c>
      <c r="J1995">
        <v>2</v>
      </c>
      <c r="K1995" s="6">
        <v>349</v>
      </c>
      <c r="L1995" s="7">
        <f t="shared" si="62"/>
        <v>698</v>
      </c>
      <c r="M1995">
        <v>0</v>
      </c>
      <c r="N1995" s="9">
        <v>0</v>
      </c>
      <c r="O1995" s="7">
        <f t="shared" si="63"/>
        <v>698</v>
      </c>
    </row>
    <row r="1996" spans="1:15" x14ac:dyDescent="0.25">
      <c r="A1996" s="5">
        <v>45278</v>
      </c>
      <c r="B1996">
        <v>1995</v>
      </c>
      <c r="C1996">
        <v>37</v>
      </c>
      <c r="D1996" t="str">
        <v>Rohit Sen</v>
      </c>
      <c r="E1996" t="str">
        <v xml:space="preserve">Ahmedabad    </v>
      </c>
      <c r="F1996" t="s">
        <v>232</v>
      </c>
      <c r="G1996" t="s">
        <v>175</v>
      </c>
      <c r="H1996" t="str">
        <v>IFB Microwave Oven</v>
      </c>
      <c r="I1996" t="str">
        <v>Home Appliances</v>
      </c>
      <c r="J1996">
        <v>1</v>
      </c>
      <c r="K1996" s="6">
        <v>10499</v>
      </c>
      <c r="L1996" s="7">
        <f t="shared" si="62"/>
        <v>10499</v>
      </c>
      <c r="M1996">
        <v>0.7</v>
      </c>
      <c r="N1996" s="9">
        <v>7349.2999999999993</v>
      </c>
      <c r="O1996" s="7">
        <f t="shared" si="63"/>
        <v>10498.3</v>
      </c>
    </row>
    <row r="1997" spans="1:15" x14ac:dyDescent="0.25">
      <c r="A1997" s="5">
        <v>44994</v>
      </c>
      <c r="B1997">
        <v>1996</v>
      </c>
      <c r="C1997">
        <v>9</v>
      </c>
      <c r="D1997" t="str">
        <v>Avni Iyer</v>
      </c>
      <c r="E1997" t="str">
        <v xml:space="preserve">Kanpur       </v>
      </c>
      <c r="F1997">
        <v>0</v>
      </c>
      <c r="G1997" t="s">
        <v>182</v>
      </c>
      <c r="H1997" t="str">
        <v>Fossil Smartwatch</v>
      </c>
      <c r="I1997" t="str">
        <v>Accessories</v>
      </c>
      <c r="J1997">
        <v>1</v>
      </c>
      <c r="K1997" s="6">
        <v>12999</v>
      </c>
      <c r="L1997" s="7">
        <f t="shared" si="62"/>
        <v>12999</v>
      </c>
      <c r="M1997">
        <v>0</v>
      </c>
      <c r="N1997" s="9">
        <v>0</v>
      </c>
      <c r="O1997" s="7">
        <f t="shared" si="63"/>
        <v>12999</v>
      </c>
    </row>
    <row r="1998" spans="1:15" x14ac:dyDescent="0.25">
      <c r="A1998" s="5">
        <v>45093</v>
      </c>
      <c r="B1998">
        <v>1997</v>
      </c>
      <c r="C1998">
        <v>14</v>
      </c>
      <c r="D1998" t="str">
        <v>Ishaan Shah</v>
      </c>
      <c r="E1998" t="str">
        <v xml:space="preserve">Pune         </v>
      </c>
      <c r="F1998">
        <v>0</v>
      </c>
      <c r="G1998" t="s">
        <v>198</v>
      </c>
      <c r="H1998" t="str">
        <v>L'Oreal Shampoo</v>
      </c>
      <c r="I1998" t="str">
        <v>Personal Care</v>
      </c>
      <c r="J1998">
        <v>1</v>
      </c>
      <c r="K1998" s="6">
        <v>699</v>
      </c>
      <c r="L1998" s="7">
        <f t="shared" si="62"/>
        <v>699</v>
      </c>
      <c r="M1998">
        <v>0</v>
      </c>
      <c r="N1998" s="9">
        <v>0</v>
      </c>
      <c r="O1998" s="7">
        <f t="shared" si="63"/>
        <v>699</v>
      </c>
    </row>
    <row r="1999" spans="1:15" x14ac:dyDescent="0.25">
      <c r="A1999" s="5">
        <v>44287</v>
      </c>
      <c r="B1999">
        <v>1998</v>
      </c>
      <c r="C1999">
        <v>9</v>
      </c>
      <c r="D1999" t="str">
        <v>Avni Iyer</v>
      </c>
      <c r="E1999" t="str">
        <v xml:space="preserve">Kanpur       </v>
      </c>
      <c r="F1999" t="s">
        <v>212</v>
      </c>
      <c r="G1999" t="s">
        <v>162</v>
      </c>
      <c r="H1999" t="str">
        <v>H&amp;M T-Shirt</v>
      </c>
      <c r="I1999" t="str">
        <v>Clothing</v>
      </c>
      <c r="J1999">
        <v>3</v>
      </c>
      <c r="K1999" s="6">
        <v>1499</v>
      </c>
      <c r="L1999" s="7">
        <f t="shared" si="62"/>
        <v>4497</v>
      </c>
      <c r="M1999">
        <v>0.2</v>
      </c>
      <c r="N1999" s="9">
        <v>899.40000000000009</v>
      </c>
      <c r="O1999" s="7">
        <f t="shared" si="63"/>
        <v>4496.8</v>
      </c>
    </row>
    <row r="2000" spans="1:15" x14ac:dyDescent="0.25">
      <c r="A2000" s="5">
        <v>44625</v>
      </c>
      <c r="B2000">
        <v>1999</v>
      </c>
      <c r="C2000">
        <v>4</v>
      </c>
      <c r="D2000" t="str">
        <v>Ananya Mehta</v>
      </c>
      <c r="E2000" t="str">
        <v xml:space="preserve">Bhopal       </v>
      </c>
      <c r="F2000">
        <v>0</v>
      </c>
      <c r="G2000" t="s">
        <v>160</v>
      </c>
      <c r="H2000" t="str">
        <v>Zara Casual Shirt</v>
      </c>
      <c r="I2000" t="str">
        <v>Clothing</v>
      </c>
      <c r="J2000">
        <v>1</v>
      </c>
      <c r="K2000" s="6">
        <v>2199</v>
      </c>
      <c r="L2000" s="7">
        <f t="shared" si="62"/>
        <v>2199</v>
      </c>
      <c r="M2000">
        <v>0</v>
      </c>
      <c r="N2000" s="9">
        <v>0</v>
      </c>
      <c r="O2000" s="7">
        <f t="shared" si="63"/>
        <v>2199</v>
      </c>
    </row>
    <row r="2001" spans="1:15" x14ac:dyDescent="0.25">
      <c r="A2001" s="5">
        <v>44080</v>
      </c>
      <c r="B2001">
        <v>2000</v>
      </c>
      <c r="C2001">
        <v>25</v>
      </c>
      <c r="D2001" t="str">
        <v>Naina Chauhan</v>
      </c>
      <c r="E2001" t="str">
        <v xml:space="preserve">Kanpur       </v>
      </c>
      <c r="F2001">
        <v>0</v>
      </c>
      <c r="G2001" t="s">
        <v>146</v>
      </c>
      <c r="H2001" t="str">
        <v>HP Pavilion Laptop</v>
      </c>
      <c r="I2001" t="str">
        <v>Electronics</v>
      </c>
      <c r="J2001">
        <v>1</v>
      </c>
      <c r="K2001" s="6">
        <v>64999</v>
      </c>
      <c r="L2001" s="7">
        <f t="shared" si="62"/>
        <v>64999</v>
      </c>
      <c r="M2001">
        <v>0</v>
      </c>
      <c r="N2001" s="9">
        <v>0</v>
      </c>
      <c r="O2001" s="7">
        <f t="shared" si="63"/>
        <v>64999</v>
      </c>
    </row>
    <row r="2002" spans="1:15" x14ac:dyDescent="0.25">
      <c r="A2002" s="5">
        <v>44992</v>
      </c>
      <c r="B2002">
        <v>2001</v>
      </c>
      <c r="C2002">
        <v>14</v>
      </c>
      <c r="D2002" t="str">
        <v>Ishaan Shah</v>
      </c>
      <c r="E2002" t="str">
        <v xml:space="preserve">Pune         </v>
      </c>
      <c r="F2002">
        <v>0</v>
      </c>
      <c r="G2002" t="s">
        <v>139</v>
      </c>
      <c r="H2002" t="str">
        <v>Apple iPhone 14</v>
      </c>
      <c r="I2002" t="str">
        <v>Electronics</v>
      </c>
      <c r="J2002">
        <v>2</v>
      </c>
      <c r="K2002" s="6">
        <v>79999</v>
      </c>
      <c r="L2002" s="7">
        <f t="shared" si="62"/>
        <v>159998</v>
      </c>
      <c r="M2002">
        <v>0</v>
      </c>
      <c r="N2002" s="9">
        <v>0</v>
      </c>
      <c r="O2002" s="7">
        <f t="shared" si="63"/>
        <v>159998</v>
      </c>
    </row>
    <row r="2003" spans="1:15" x14ac:dyDescent="0.25">
      <c r="A2003" s="5">
        <v>45027</v>
      </c>
      <c r="B2003">
        <v>2002</v>
      </c>
      <c r="C2003">
        <v>9</v>
      </c>
      <c r="D2003" t="str">
        <v>Avni Iyer</v>
      </c>
      <c r="E2003" t="str">
        <v xml:space="preserve">Kanpur       </v>
      </c>
      <c r="F2003" t="s">
        <v>212</v>
      </c>
      <c r="G2003" t="s">
        <v>198</v>
      </c>
      <c r="H2003" t="str">
        <v>L'Oreal Shampoo</v>
      </c>
      <c r="I2003" t="str">
        <v>Personal Care</v>
      </c>
      <c r="J2003">
        <v>2</v>
      </c>
      <c r="K2003" s="6">
        <v>699</v>
      </c>
      <c r="L2003" s="7">
        <f t="shared" si="62"/>
        <v>1398</v>
      </c>
      <c r="M2003">
        <v>0.2</v>
      </c>
      <c r="N2003" s="9">
        <v>279.60000000000002</v>
      </c>
      <c r="O2003" s="7">
        <f t="shared" si="63"/>
        <v>1397.8</v>
      </c>
    </row>
    <row r="2004" spans="1:15" x14ac:dyDescent="0.25">
      <c r="A2004" s="5">
        <v>45144</v>
      </c>
      <c r="B2004">
        <v>2003</v>
      </c>
      <c r="C2004">
        <v>19</v>
      </c>
      <c r="D2004" t="str">
        <v>Kavya Mishra</v>
      </c>
      <c r="E2004" t="str">
        <v xml:space="preserve">Indore       </v>
      </c>
      <c r="F2004">
        <v>0</v>
      </c>
      <c r="G2004" t="s">
        <v>139</v>
      </c>
      <c r="H2004" t="str">
        <v>Apple iPhone 14</v>
      </c>
      <c r="I2004" t="str">
        <v>Electronics</v>
      </c>
      <c r="J2004">
        <v>3</v>
      </c>
      <c r="K2004" s="6">
        <v>79999</v>
      </c>
      <c r="L2004" s="7">
        <f t="shared" si="62"/>
        <v>239997</v>
      </c>
      <c r="M2004">
        <v>0</v>
      </c>
      <c r="N2004" s="9">
        <v>0</v>
      </c>
      <c r="O2004" s="7">
        <f t="shared" si="63"/>
        <v>239997</v>
      </c>
    </row>
    <row r="2005" spans="1:15" x14ac:dyDescent="0.25">
      <c r="A2005" s="5">
        <v>43887</v>
      </c>
      <c r="B2005">
        <v>2004</v>
      </c>
      <c r="C2005">
        <v>48</v>
      </c>
      <c r="D2005" t="str">
        <v>Vikas Tiwari</v>
      </c>
      <c r="E2005" t="str">
        <v xml:space="preserve">Bhopal       </v>
      </c>
      <c r="F2005">
        <v>0</v>
      </c>
      <c r="G2005" t="s">
        <v>177</v>
      </c>
      <c r="H2005" t="str">
        <v>Prestige Pressure Cooker</v>
      </c>
      <c r="I2005" t="str">
        <v>Home Appliances</v>
      </c>
      <c r="J2005">
        <v>2</v>
      </c>
      <c r="K2005" s="6">
        <v>2299</v>
      </c>
      <c r="L2005" s="7">
        <f t="shared" si="62"/>
        <v>4598</v>
      </c>
      <c r="M2005">
        <v>0</v>
      </c>
      <c r="N2005" s="9">
        <v>0</v>
      </c>
      <c r="O2005" s="7">
        <f t="shared" si="63"/>
        <v>4598</v>
      </c>
    </row>
    <row r="2006" spans="1:15" x14ac:dyDescent="0.25">
      <c r="A2006" s="5">
        <v>44381</v>
      </c>
      <c r="B2006">
        <v>2005</v>
      </c>
      <c r="C2006">
        <v>36</v>
      </c>
      <c r="D2006" t="str">
        <v>Rishi Kulkarni</v>
      </c>
      <c r="E2006" t="str">
        <v>Visakhapatnam</v>
      </c>
      <c r="F2006" t="s">
        <v>227</v>
      </c>
      <c r="G2006" t="s">
        <v>155</v>
      </c>
      <c r="H2006" t="str">
        <v>Puma Sports Shoes</v>
      </c>
      <c r="I2006" t="str">
        <v>Footwear</v>
      </c>
      <c r="J2006">
        <v>3</v>
      </c>
      <c r="K2006" s="6">
        <v>5499</v>
      </c>
      <c r="L2006" s="7">
        <f t="shared" si="62"/>
        <v>16497</v>
      </c>
      <c r="M2006">
        <v>0.5</v>
      </c>
      <c r="N2006" s="9">
        <v>8248.5</v>
      </c>
      <c r="O2006" s="7">
        <f t="shared" si="63"/>
        <v>16496.5</v>
      </c>
    </row>
    <row r="2007" spans="1:15" x14ac:dyDescent="0.25">
      <c r="A2007" s="5">
        <v>44843</v>
      </c>
      <c r="B2007">
        <v>2006</v>
      </c>
      <c r="C2007">
        <v>40</v>
      </c>
      <c r="D2007" t="str">
        <v>Samir Ghosh</v>
      </c>
      <c r="E2007" t="str">
        <v xml:space="preserve">Jaipur       </v>
      </c>
      <c r="F2007">
        <v>0</v>
      </c>
      <c r="G2007" t="s">
        <v>175</v>
      </c>
      <c r="H2007" t="str">
        <v>IFB Microwave Oven</v>
      </c>
      <c r="I2007" t="str">
        <v>Home Appliances</v>
      </c>
      <c r="J2007">
        <v>1</v>
      </c>
      <c r="K2007" s="6">
        <v>10499</v>
      </c>
      <c r="L2007" s="7">
        <f t="shared" si="62"/>
        <v>10499</v>
      </c>
      <c r="M2007">
        <v>0</v>
      </c>
      <c r="N2007" s="9">
        <v>0</v>
      </c>
      <c r="O2007" s="7">
        <f t="shared" si="63"/>
        <v>10499</v>
      </c>
    </row>
    <row r="2008" spans="1:15" x14ac:dyDescent="0.25">
      <c r="A2008" s="5">
        <v>44179</v>
      </c>
      <c r="B2008">
        <v>2007</v>
      </c>
      <c r="C2008">
        <v>4</v>
      </c>
      <c r="D2008" t="str">
        <v>Ananya Mehta</v>
      </c>
      <c r="E2008" t="str">
        <v xml:space="preserve">Bhopal       </v>
      </c>
      <c r="F2008">
        <v>0</v>
      </c>
      <c r="G2008" t="s">
        <v>179</v>
      </c>
      <c r="H2008" t="str">
        <v>Titan Wrist Watch</v>
      </c>
      <c r="I2008" t="str">
        <v>Accessories</v>
      </c>
      <c r="J2008">
        <v>2</v>
      </c>
      <c r="K2008" s="6">
        <v>5999</v>
      </c>
      <c r="L2008" s="7">
        <f t="shared" si="62"/>
        <v>11998</v>
      </c>
      <c r="M2008">
        <v>0</v>
      </c>
      <c r="N2008" s="9">
        <v>0</v>
      </c>
      <c r="O2008" s="7">
        <f t="shared" si="63"/>
        <v>11998</v>
      </c>
    </row>
    <row r="2009" spans="1:15" x14ac:dyDescent="0.25">
      <c r="A2009" s="5">
        <v>45109</v>
      </c>
      <c r="B2009">
        <v>2008</v>
      </c>
      <c r="C2009">
        <v>40</v>
      </c>
      <c r="D2009" t="str">
        <v>Samir Ghosh</v>
      </c>
      <c r="E2009" t="str">
        <v xml:space="preserve">Jaipur       </v>
      </c>
      <c r="F2009" t="s">
        <v>227</v>
      </c>
      <c r="G2009" t="s">
        <v>146</v>
      </c>
      <c r="H2009" t="str">
        <v>HP Pavilion Laptop</v>
      </c>
      <c r="I2009" t="str">
        <v>Electronics</v>
      </c>
      <c r="J2009">
        <v>1</v>
      </c>
      <c r="K2009" s="6">
        <v>64999</v>
      </c>
      <c r="L2009" s="7">
        <f t="shared" si="62"/>
        <v>64999</v>
      </c>
      <c r="M2009">
        <v>0.5</v>
      </c>
      <c r="N2009" s="9">
        <v>32499.5</v>
      </c>
      <c r="O2009" s="7">
        <f t="shared" si="63"/>
        <v>64998.5</v>
      </c>
    </row>
    <row r="2010" spans="1:15" x14ac:dyDescent="0.25">
      <c r="A2010" s="5">
        <v>44081</v>
      </c>
      <c r="B2010">
        <v>2009</v>
      </c>
      <c r="C2010">
        <v>21</v>
      </c>
      <c r="D2010" t="str">
        <v>Lavanya Jain</v>
      </c>
      <c r="E2010" t="str">
        <v xml:space="preserve">Indore       </v>
      </c>
      <c r="F2010">
        <v>0</v>
      </c>
      <c r="G2010" t="s">
        <v>194</v>
      </c>
      <c r="H2010" t="str">
        <v>American Tourister Suitcase</v>
      </c>
      <c r="I2010" t="str">
        <v>Bags</v>
      </c>
      <c r="J2010">
        <v>3</v>
      </c>
      <c r="K2010" s="6">
        <v>8999</v>
      </c>
      <c r="L2010" s="7">
        <f t="shared" si="62"/>
        <v>26997</v>
      </c>
      <c r="M2010">
        <v>0</v>
      </c>
      <c r="N2010" s="9">
        <v>0</v>
      </c>
      <c r="O2010" s="7">
        <f t="shared" si="63"/>
        <v>26997</v>
      </c>
    </row>
    <row r="2011" spans="1:15" x14ac:dyDescent="0.25">
      <c r="A2011" s="5">
        <v>44624</v>
      </c>
      <c r="B2011">
        <v>2010</v>
      </c>
      <c r="C2011">
        <v>25</v>
      </c>
      <c r="D2011" t="str">
        <v>Naina Chauhan</v>
      </c>
      <c r="E2011" t="str">
        <v xml:space="preserve">Kanpur       </v>
      </c>
      <c r="F2011">
        <v>0</v>
      </c>
      <c r="G2011" t="s">
        <v>194</v>
      </c>
      <c r="H2011" t="str">
        <v>American Tourister Suitcase</v>
      </c>
      <c r="I2011" t="str">
        <v>Bags</v>
      </c>
      <c r="J2011">
        <v>2</v>
      </c>
      <c r="K2011" s="6">
        <v>8999</v>
      </c>
      <c r="L2011" s="7">
        <f t="shared" si="62"/>
        <v>17998</v>
      </c>
      <c r="M2011">
        <v>0</v>
      </c>
      <c r="N2011" s="9">
        <v>0</v>
      </c>
      <c r="O2011" s="7">
        <f t="shared" si="63"/>
        <v>17998</v>
      </c>
    </row>
    <row r="2012" spans="1:15" x14ac:dyDescent="0.25">
      <c r="A2012" s="5">
        <v>44313</v>
      </c>
      <c r="B2012">
        <v>2011</v>
      </c>
      <c r="C2012">
        <v>46</v>
      </c>
      <c r="D2012" t="str">
        <v>Tanvi Nair</v>
      </c>
      <c r="E2012" t="str">
        <v xml:space="preserve">Indore       </v>
      </c>
      <c r="F2012" t="s">
        <v>212</v>
      </c>
      <c r="G2012" t="s">
        <v>201</v>
      </c>
      <c r="H2012" t="str">
        <v>Dove Soap Pack</v>
      </c>
      <c r="I2012" t="str">
        <v>Personal Care</v>
      </c>
      <c r="J2012">
        <v>3</v>
      </c>
      <c r="K2012" s="6">
        <v>349</v>
      </c>
      <c r="L2012" s="7">
        <f t="shared" si="62"/>
        <v>1047</v>
      </c>
      <c r="M2012">
        <v>0.2</v>
      </c>
      <c r="N2012" s="9">
        <v>209.4</v>
      </c>
      <c r="O2012" s="7">
        <f t="shared" si="63"/>
        <v>1046.8</v>
      </c>
    </row>
    <row r="2013" spans="1:15" x14ac:dyDescent="0.25">
      <c r="A2013" s="5">
        <v>44885</v>
      </c>
      <c r="B2013">
        <v>2012</v>
      </c>
      <c r="C2013">
        <v>17</v>
      </c>
      <c r="D2013" t="str">
        <v>Kajal Bhatt</v>
      </c>
      <c r="E2013" t="str">
        <v xml:space="preserve">Delhi        </v>
      </c>
      <c r="F2013">
        <v>0</v>
      </c>
      <c r="G2013" t="s">
        <v>196</v>
      </c>
      <c r="H2013" t="str">
        <v>Wildcraft Hiking Bag</v>
      </c>
      <c r="I2013" t="str">
        <v>Bags</v>
      </c>
      <c r="J2013">
        <v>1</v>
      </c>
      <c r="K2013" s="6">
        <v>5499</v>
      </c>
      <c r="L2013" s="7">
        <f t="shared" si="62"/>
        <v>5499</v>
      </c>
      <c r="M2013">
        <v>0</v>
      </c>
      <c r="N2013" s="9">
        <v>0</v>
      </c>
      <c r="O2013" s="7">
        <f t="shared" si="63"/>
        <v>5499</v>
      </c>
    </row>
    <row r="2014" spans="1:15" x14ac:dyDescent="0.25">
      <c r="A2014" s="5">
        <v>44342</v>
      </c>
      <c r="B2014">
        <v>2013</v>
      </c>
      <c r="C2014">
        <v>32</v>
      </c>
      <c r="D2014" t="str">
        <v>Priya Arora</v>
      </c>
      <c r="E2014" t="str">
        <v xml:space="preserve">Kolkata      </v>
      </c>
      <c r="F2014" t="s">
        <v>212</v>
      </c>
      <c r="G2014" t="s">
        <v>162</v>
      </c>
      <c r="H2014" t="str">
        <v>H&amp;M T-Shirt</v>
      </c>
      <c r="I2014" t="str">
        <v>Clothing</v>
      </c>
      <c r="J2014">
        <v>2</v>
      </c>
      <c r="K2014" s="6">
        <v>1499</v>
      </c>
      <c r="L2014" s="7">
        <f t="shared" si="62"/>
        <v>2998</v>
      </c>
      <c r="M2014">
        <v>0.2</v>
      </c>
      <c r="N2014" s="9">
        <v>599.6</v>
      </c>
      <c r="O2014" s="7">
        <f t="shared" si="63"/>
        <v>2997.8</v>
      </c>
    </row>
    <row r="2015" spans="1:15" x14ac:dyDescent="0.25">
      <c r="A2015" s="5">
        <v>44599</v>
      </c>
      <c r="B2015">
        <v>2014</v>
      </c>
      <c r="C2015">
        <v>26</v>
      </c>
      <c r="D2015" t="str">
        <v>Neha Sinha</v>
      </c>
      <c r="E2015" t="str">
        <v xml:space="preserve">Kolkata      </v>
      </c>
      <c r="F2015">
        <v>0</v>
      </c>
      <c r="G2015" t="s">
        <v>155</v>
      </c>
      <c r="H2015" t="str">
        <v>Puma Sports Shoes</v>
      </c>
      <c r="I2015" t="str">
        <v>Footwear</v>
      </c>
      <c r="J2015">
        <v>2</v>
      </c>
      <c r="K2015" s="6">
        <v>5499</v>
      </c>
      <c r="L2015" s="7">
        <f t="shared" si="62"/>
        <v>10998</v>
      </c>
      <c r="M2015">
        <v>0</v>
      </c>
      <c r="N2015" s="9">
        <v>0</v>
      </c>
      <c r="O2015" s="7">
        <f t="shared" si="63"/>
        <v>10998</v>
      </c>
    </row>
    <row r="2016" spans="1:15" x14ac:dyDescent="0.25">
      <c r="A2016" s="5">
        <v>45022</v>
      </c>
      <c r="B2016">
        <v>2015</v>
      </c>
      <c r="C2016">
        <v>14</v>
      </c>
      <c r="D2016" t="str">
        <v>Ishaan Shah</v>
      </c>
      <c r="E2016" t="str">
        <v xml:space="preserve">Pune         </v>
      </c>
      <c r="F2016" t="s">
        <v>212</v>
      </c>
      <c r="G2016" t="s">
        <v>160</v>
      </c>
      <c r="H2016" t="str">
        <v>Zara Casual Shirt</v>
      </c>
      <c r="I2016" t="str">
        <v>Clothing</v>
      </c>
      <c r="J2016">
        <v>3</v>
      </c>
      <c r="K2016" s="6">
        <v>2199</v>
      </c>
      <c r="L2016" s="7">
        <f t="shared" si="62"/>
        <v>6597</v>
      </c>
      <c r="M2016">
        <v>0.2</v>
      </c>
      <c r="N2016" s="9">
        <v>1319.4</v>
      </c>
      <c r="O2016" s="7">
        <f t="shared" si="63"/>
        <v>6596.8</v>
      </c>
    </row>
    <row r="2017" spans="1:15" x14ac:dyDescent="0.25">
      <c r="A2017" s="5">
        <v>44745</v>
      </c>
      <c r="B2017">
        <v>2016</v>
      </c>
      <c r="C2017">
        <v>11</v>
      </c>
      <c r="D2017" t="str">
        <v>Diya Kapoor</v>
      </c>
      <c r="E2017" t="str">
        <v xml:space="preserve">Mumbai       </v>
      </c>
      <c r="F2017" t="s">
        <v>227</v>
      </c>
      <c r="G2017" t="s">
        <v>157</v>
      </c>
      <c r="H2017" t="str">
        <v>Levi's Denim Jeans</v>
      </c>
      <c r="I2017" t="str">
        <v>Clothing</v>
      </c>
      <c r="J2017">
        <v>3</v>
      </c>
      <c r="K2017" s="6">
        <v>3499</v>
      </c>
      <c r="L2017" s="7">
        <f t="shared" si="62"/>
        <v>10497</v>
      </c>
      <c r="M2017">
        <v>0.5</v>
      </c>
      <c r="N2017" s="9">
        <v>5248.5</v>
      </c>
      <c r="O2017" s="7">
        <f t="shared" si="63"/>
        <v>10496.5</v>
      </c>
    </row>
    <row r="2018" spans="1:15" x14ac:dyDescent="0.25">
      <c r="A2018" s="5">
        <v>44920</v>
      </c>
      <c r="B2018">
        <v>2017</v>
      </c>
      <c r="C2018">
        <v>18</v>
      </c>
      <c r="D2018" t="str">
        <v>Karan Sethi</v>
      </c>
      <c r="E2018" t="str">
        <v>Visakhapatnam</v>
      </c>
      <c r="F2018">
        <v>0</v>
      </c>
      <c r="G2018" t="s">
        <v>179</v>
      </c>
      <c r="H2018" t="str">
        <v>Titan Wrist Watch</v>
      </c>
      <c r="I2018" t="str">
        <v>Accessories</v>
      </c>
      <c r="J2018">
        <v>3</v>
      </c>
      <c r="K2018" s="6">
        <v>5999</v>
      </c>
      <c r="L2018" s="7">
        <f t="shared" si="62"/>
        <v>17997</v>
      </c>
      <c r="M2018">
        <v>0</v>
      </c>
      <c r="N2018" s="9">
        <v>0</v>
      </c>
      <c r="O2018" s="7">
        <f t="shared" si="63"/>
        <v>17997</v>
      </c>
    </row>
    <row r="2019" spans="1:15" x14ac:dyDescent="0.25">
      <c r="A2019" s="5">
        <v>45216</v>
      </c>
      <c r="B2019">
        <v>2018</v>
      </c>
      <c r="C2019">
        <v>7</v>
      </c>
      <c r="D2019" t="str">
        <v>Arjun Joshi</v>
      </c>
      <c r="E2019" t="str">
        <v xml:space="preserve">Kanpur       </v>
      </c>
      <c r="F2019">
        <v>0</v>
      </c>
      <c r="G2019" t="s">
        <v>175</v>
      </c>
      <c r="H2019" t="str">
        <v>IFB Microwave Oven</v>
      </c>
      <c r="I2019" t="str">
        <v>Home Appliances</v>
      </c>
      <c r="J2019">
        <v>2</v>
      </c>
      <c r="K2019" s="6">
        <v>10499</v>
      </c>
      <c r="L2019" s="7">
        <f t="shared" si="62"/>
        <v>20998</v>
      </c>
      <c r="M2019">
        <v>0</v>
      </c>
      <c r="N2019" s="9">
        <v>0</v>
      </c>
      <c r="O2019" s="7">
        <f t="shared" si="63"/>
        <v>20998</v>
      </c>
    </row>
    <row r="2020" spans="1:15" x14ac:dyDescent="0.25">
      <c r="A2020" s="5">
        <v>44818</v>
      </c>
      <c r="B2020">
        <v>2019</v>
      </c>
      <c r="C2020">
        <v>46</v>
      </c>
      <c r="D2020" t="str">
        <v>Tanvi Nair</v>
      </c>
      <c r="E2020" t="str">
        <v xml:space="preserve">Indore       </v>
      </c>
      <c r="F2020">
        <v>0</v>
      </c>
      <c r="G2020" t="s">
        <v>198</v>
      </c>
      <c r="H2020" t="str">
        <v>L'Oreal Shampoo</v>
      </c>
      <c r="I2020" t="str">
        <v>Personal Care</v>
      </c>
      <c r="J2020">
        <v>1</v>
      </c>
      <c r="K2020" s="6">
        <v>699</v>
      </c>
      <c r="L2020" s="7">
        <f t="shared" si="62"/>
        <v>699</v>
      </c>
      <c r="M2020">
        <v>0</v>
      </c>
      <c r="N2020" s="9">
        <v>0</v>
      </c>
      <c r="O2020" s="7">
        <f t="shared" si="63"/>
        <v>699</v>
      </c>
    </row>
    <row r="2021" spans="1:15" x14ac:dyDescent="0.25">
      <c r="A2021" s="5">
        <v>44771</v>
      </c>
      <c r="B2021">
        <v>2020</v>
      </c>
      <c r="C2021">
        <v>35</v>
      </c>
      <c r="D2021" t="str">
        <v>Rhea Bakshi</v>
      </c>
      <c r="E2021" t="str">
        <v xml:space="preserve">Kanpur       </v>
      </c>
      <c r="F2021">
        <v>0</v>
      </c>
      <c r="G2021" t="s">
        <v>187</v>
      </c>
      <c r="H2021" t="str">
        <v>Borosil Glass Set</v>
      </c>
      <c r="I2021" t="str">
        <v>Kitchenware</v>
      </c>
      <c r="J2021">
        <v>1</v>
      </c>
      <c r="K2021" s="6">
        <v>1999</v>
      </c>
      <c r="L2021" s="7">
        <f t="shared" si="62"/>
        <v>1999</v>
      </c>
      <c r="M2021">
        <v>0</v>
      </c>
      <c r="N2021" s="9">
        <v>0</v>
      </c>
      <c r="O2021" s="7">
        <f t="shared" si="63"/>
        <v>1999</v>
      </c>
    </row>
    <row r="2022" spans="1:15" x14ac:dyDescent="0.25">
      <c r="A2022" s="5">
        <v>44314</v>
      </c>
      <c r="B2022">
        <v>2021</v>
      </c>
      <c r="C2022">
        <v>9</v>
      </c>
      <c r="D2022" t="str">
        <v>Avni Iyer</v>
      </c>
      <c r="E2022" t="str">
        <v xml:space="preserve">Kanpur       </v>
      </c>
      <c r="F2022" t="s">
        <v>212</v>
      </c>
      <c r="G2022" t="s">
        <v>142</v>
      </c>
      <c r="H2022" t="str">
        <v>Samsung Galaxy S21</v>
      </c>
      <c r="I2022" t="str">
        <v>Electronics</v>
      </c>
      <c r="J2022">
        <v>3</v>
      </c>
      <c r="K2022" s="6">
        <v>69999</v>
      </c>
      <c r="L2022" s="7">
        <f t="shared" si="62"/>
        <v>209997</v>
      </c>
      <c r="M2022">
        <v>0.2</v>
      </c>
      <c r="N2022" s="9">
        <v>41999.4</v>
      </c>
      <c r="O2022" s="7">
        <f t="shared" si="63"/>
        <v>209996.79999999999</v>
      </c>
    </row>
    <row r="2023" spans="1:15" x14ac:dyDescent="0.25">
      <c r="A2023" s="5">
        <v>43858</v>
      </c>
      <c r="B2023">
        <v>2022</v>
      </c>
      <c r="C2023">
        <v>18</v>
      </c>
      <c r="D2023" t="str">
        <v>Karan Sethi</v>
      </c>
      <c r="E2023" t="str">
        <v>Visakhapatnam</v>
      </c>
      <c r="F2023">
        <v>0</v>
      </c>
      <c r="G2023" t="s">
        <v>182</v>
      </c>
      <c r="H2023" t="str">
        <v>Fossil Smartwatch</v>
      </c>
      <c r="I2023" t="str">
        <v>Accessories</v>
      </c>
      <c r="J2023">
        <v>2</v>
      </c>
      <c r="K2023" s="6">
        <v>12999</v>
      </c>
      <c r="L2023" s="7">
        <f t="shared" si="62"/>
        <v>25998</v>
      </c>
      <c r="M2023">
        <v>0</v>
      </c>
      <c r="N2023" s="9">
        <v>0</v>
      </c>
      <c r="O2023" s="7">
        <f t="shared" si="63"/>
        <v>25998</v>
      </c>
    </row>
    <row r="2024" spans="1:15" x14ac:dyDescent="0.25">
      <c r="A2024" s="5">
        <v>44325</v>
      </c>
      <c r="B2024">
        <v>2023</v>
      </c>
      <c r="C2024">
        <v>34</v>
      </c>
      <c r="D2024" t="str">
        <v>Rajeev Trivedi</v>
      </c>
      <c r="E2024" t="str">
        <v xml:space="preserve">Hyderabad    </v>
      </c>
      <c r="F2024" t="s">
        <v>212</v>
      </c>
      <c r="G2024" t="s">
        <v>153</v>
      </c>
      <c r="H2024" t="str">
        <v>Adidas Sneakers</v>
      </c>
      <c r="I2024" t="str">
        <v>Footwear</v>
      </c>
      <c r="J2024">
        <v>2</v>
      </c>
      <c r="K2024" s="6">
        <v>6999</v>
      </c>
      <c r="L2024" s="7">
        <f t="shared" si="62"/>
        <v>13998</v>
      </c>
      <c r="M2024">
        <v>0.2</v>
      </c>
      <c r="N2024" s="9">
        <v>2799.6000000000004</v>
      </c>
      <c r="O2024" s="7">
        <f t="shared" si="63"/>
        <v>13997.8</v>
      </c>
    </row>
    <row r="2025" spans="1:15" x14ac:dyDescent="0.25">
      <c r="A2025" s="5">
        <v>43910</v>
      </c>
      <c r="B2025">
        <v>2024</v>
      </c>
      <c r="C2025">
        <v>28</v>
      </c>
      <c r="D2025" t="str">
        <v>Nikhil Khanna</v>
      </c>
      <c r="E2025" t="str">
        <v xml:space="preserve">Indore       </v>
      </c>
      <c r="F2025">
        <v>0</v>
      </c>
      <c r="G2025" t="s">
        <v>198</v>
      </c>
      <c r="H2025" t="str">
        <v>L'Oreal Shampoo</v>
      </c>
      <c r="I2025" t="str">
        <v>Personal Care</v>
      </c>
      <c r="J2025">
        <v>2</v>
      </c>
      <c r="K2025" s="6">
        <v>699</v>
      </c>
      <c r="L2025" s="7">
        <f t="shared" si="62"/>
        <v>1398</v>
      </c>
      <c r="M2025">
        <v>0</v>
      </c>
      <c r="N2025" s="9">
        <v>0</v>
      </c>
      <c r="O2025" s="7">
        <f t="shared" si="63"/>
        <v>1398</v>
      </c>
    </row>
    <row r="2026" spans="1:15" x14ac:dyDescent="0.25">
      <c r="A2026" s="5">
        <v>43903</v>
      </c>
      <c r="B2026">
        <v>2025</v>
      </c>
      <c r="C2026">
        <v>21</v>
      </c>
      <c r="D2026" t="str">
        <v>Lavanya Jain</v>
      </c>
      <c r="E2026" t="str">
        <v xml:space="preserve">Indore       </v>
      </c>
      <c r="F2026">
        <v>0</v>
      </c>
      <c r="G2026" t="s">
        <v>171</v>
      </c>
      <c r="H2026" t="str">
        <v>Philips Air Fryer</v>
      </c>
      <c r="I2026" t="str">
        <v>Home Appliances</v>
      </c>
      <c r="J2026">
        <v>2</v>
      </c>
      <c r="K2026" s="6">
        <v>8499</v>
      </c>
      <c r="L2026" s="7">
        <f t="shared" si="62"/>
        <v>16998</v>
      </c>
      <c r="M2026">
        <v>0</v>
      </c>
      <c r="N2026" s="9">
        <v>0</v>
      </c>
      <c r="O2026" s="7">
        <f t="shared" si="63"/>
        <v>16998</v>
      </c>
    </row>
    <row r="2027" spans="1:15" x14ac:dyDescent="0.25">
      <c r="A2027" s="5">
        <v>45276</v>
      </c>
      <c r="B2027">
        <v>2026</v>
      </c>
      <c r="C2027">
        <v>15</v>
      </c>
      <c r="D2027" t="str">
        <v>Jaya Kumar</v>
      </c>
      <c r="E2027" t="str">
        <v xml:space="preserve">Chennai      </v>
      </c>
      <c r="F2027" t="s">
        <v>232</v>
      </c>
      <c r="G2027" t="s">
        <v>157</v>
      </c>
      <c r="H2027" t="str">
        <v>Levi's Denim Jeans</v>
      </c>
      <c r="I2027" t="str">
        <v>Clothing</v>
      </c>
      <c r="J2027">
        <v>2</v>
      </c>
      <c r="K2027" s="6">
        <v>3499</v>
      </c>
      <c r="L2027" s="7">
        <f t="shared" si="62"/>
        <v>6998</v>
      </c>
      <c r="M2027">
        <v>0.7</v>
      </c>
      <c r="N2027" s="9">
        <v>4898.5999999999995</v>
      </c>
      <c r="O2027" s="7">
        <f t="shared" si="63"/>
        <v>6997.3</v>
      </c>
    </row>
    <row r="2028" spans="1:15" x14ac:dyDescent="0.25">
      <c r="A2028" s="5">
        <v>44598</v>
      </c>
      <c r="B2028">
        <v>2027</v>
      </c>
      <c r="C2028">
        <v>45</v>
      </c>
      <c r="D2028" t="str">
        <v>Sneha Sharma</v>
      </c>
      <c r="E2028" t="str">
        <v xml:space="preserve">Jaipur       </v>
      </c>
      <c r="F2028">
        <v>0</v>
      </c>
      <c r="G2028" t="s">
        <v>177</v>
      </c>
      <c r="H2028" t="str">
        <v>Prestige Pressure Cooker</v>
      </c>
      <c r="I2028" t="str">
        <v>Home Appliances</v>
      </c>
      <c r="J2028">
        <v>3</v>
      </c>
      <c r="K2028" s="6">
        <v>2299</v>
      </c>
      <c r="L2028" s="7">
        <f t="shared" si="62"/>
        <v>6897</v>
      </c>
      <c r="M2028">
        <v>0</v>
      </c>
      <c r="N2028" s="9">
        <v>0</v>
      </c>
      <c r="O2028" s="7">
        <f t="shared" si="63"/>
        <v>6897</v>
      </c>
    </row>
    <row r="2029" spans="1:15" x14ac:dyDescent="0.25">
      <c r="A2029" s="5">
        <v>44081</v>
      </c>
      <c r="B2029">
        <v>2028</v>
      </c>
      <c r="C2029">
        <v>15</v>
      </c>
      <c r="D2029" t="str">
        <v>Jaya Kumar</v>
      </c>
      <c r="E2029" t="str">
        <v xml:space="preserve">Chennai      </v>
      </c>
      <c r="F2029">
        <v>0</v>
      </c>
      <c r="G2029" t="s">
        <v>153</v>
      </c>
      <c r="H2029" t="str">
        <v>Adidas Sneakers</v>
      </c>
      <c r="I2029" t="str">
        <v>Footwear</v>
      </c>
      <c r="J2029">
        <v>2</v>
      </c>
      <c r="K2029" s="6">
        <v>6999</v>
      </c>
      <c r="L2029" s="7">
        <f t="shared" si="62"/>
        <v>13998</v>
      </c>
      <c r="M2029">
        <v>0</v>
      </c>
      <c r="N2029" s="9">
        <v>0</v>
      </c>
      <c r="O2029" s="7">
        <f t="shared" si="63"/>
        <v>13998</v>
      </c>
    </row>
    <row r="2030" spans="1:15" x14ac:dyDescent="0.25">
      <c r="A2030" s="5">
        <v>45258</v>
      </c>
      <c r="B2030">
        <v>2029</v>
      </c>
      <c r="C2030">
        <v>24</v>
      </c>
      <c r="D2030" t="str">
        <v>Mohit Aggarwal</v>
      </c>
      <c r="E2030" t="str">
        <v xml:space="preserve">Patna        </v>
      </c>
      <c r="F2030">
        <v>0</v>
      </c>
      <c r="G2030" t="s">
        <v>175</v>
      </c>
      <c r="H2030" t="str">
        <v>IFB Microwave Oven</v>
      </c>
      <c r="I2030" t="str">
        <v>Home Appliances</v>
      </c>
      <c r="J2030">
        <v>3</v>
      </c>
      <c r="K2030" s="6">
        <v>10499</v>
      </c>
      <c r="L2030" s="7">
        <f t="shared" si="62"/>
        <v>31497</v>
      </c>
      <c r="M2030">
        <v>0</v>
      </c>
      <c r="N2030" s="9">
        <v>0</v>
      </c>
      <c r="O2030" s="7">
        <f t="shared" si="63"/>
        <v>31497</v>
      </c>
    </row>
    <row r="2031" spans="1:15" x14ac:dyDescent="0.25">
      <c r="A2031" s="5">
        <v>44396</v>
      </c>
      <c r="B2031">
        <v>2030</v>
      </c>
      <c r="C2031">
        <v>19</v>
      </c>
      <c r="D2031" t="str">
        <v>Kavya Mishra</v>
      </c>
      <c r="E2031" t="str">
        <v xml:space="preserve">Indore       </v>
      </c>
      <c r="F2031">
        <v>0</v>
      </c>
      <c r="G2031" t="s">
        <v>162</v>
      </c>
      <c r="H2031" t="str">
        <v>H&amp;M T-Shirt</v>
      </c>
      <c r="I2031" t="str">
        <v>Clothing</v>
      </c>
      <c r="J2031">
        <v>3</v>
      </c>
      <c r="K2031" s="6">
        <v>1499</v>
      </c>
      <c r="L2031" s="7">
        <f t="shared" si="62"/>
        <v>4497</v>
      </c>
      <c r="M2031">
        <v>0</v>
      </c>
      <c r="N2031" s="9">
        <v>0</v>
      </c>
      <c r="O2031" s="7">
        <f t="shared" si="63"/>
        <v>4497</v>
      </c>
    </row>
    <row r="2032" spans="1:15" x14ac:dyDescent="0.25">
      <c r="A2032" s="5">
        <v>44582</v>
      </c>
      <c r="B2032">
        <v>2031</v>
      </c>
      <c r="C2032">
        <v>20</v>
      </c>
      <c r="D2032" t="str">
        <v>Krishnan Menon</v>
      </c>
      <c r="E2032" t="str">
        <v xml:space="preserve">Chennai      </v>
      </c>
      <c r="F2032">
        <v>0</v>
      </c>
      <c r="G2032" t="s">
        <v>155</v>
      </c>
      <c r="H2032" t="str">
        <v>Puma Sports Shoes</v>
      </c>
      <c r="I2032" t="str">
        <v>Footwear</v>
      </c>
      <c r="J2032">
        <v>2</v>
      </c>
      <c r="K2032" s="6">
        <v>5499</v>
      </c>
      <c r="L2032" s="7">
        <f t="shared" si="62"/>
        <v>10998</v>
      </c>
      <c r="M2032">
        <v>0</v>
      </c>
      <c r="N2032" s="9">
        <v>0</v>
      </c>
      <c r="O2032" s="7">
        <f t="shared" si="63"/>
        <v>10998</v>
      </c>
    </row>
    <row r="2033" spans="1:15" x14ac:dyDescent="0.25">
      <c r="A2033" s="5">
        <v>45232</v>
      </c>
      <c r="B2033">
        <v>2032</v>
      </c>
      <c r="C2033">
        <v>29</v>
      </c>
      <c r="D2033" t="str">
        <v>Palak Kapoor</v>
      </c>
      <c r="E2033" t="str">
        <v xml:space="preserve">Mumbai       </v>
      </c>
      <c r="F2033">
        <v>0</v>
      </c>
      <c r="G2033" t="s">
        <v>198</v>
      </c>
      <c r="H2033" t="str">
        <v>L'Oreal Shampoo</v>
      </c>
      <c r="I2033" t="str">
        <v>Personal Care</v>
      </c>
      <c r="J2033">
        <v>3</v>
      </c>
      <c r="K2033" s="6">
        <v>699</v>
      </c>
      <c r="L2033" s="7">
        <f t="shared" si="62"/>
        <v>2097</v>
      </c>
      <c r="M2033">
        <v>0</v>
      </c>
      <c r="N2033" s="9">
        <v>0</v>
      </c>
      <c r="O2033" s="7">
        <f t="shared" si="63"/>
        <v>2097</v>
      </c>
    </row>
    <row r="2034" spans="1:15" x14ac:dyDescent="0.25">
      <c r="A2034" s="5">
        <v>44456</v>
      </c>
      <c r="B2034">
        <v>2033</v>
      </c>
      <c r="C2034">
        <v>44</v>
      </c>
      <c r="D2034" t="str">
        <v>Simran Kaur</v>
      </c>
      <c r="E2034" t="str">
        <v xml:space="preserve">Mumbai       </v>
      </c>
      <c r="F2034">
        <v>0</v>
      </c>
      <c r="G2034" t="s">
        <v>166</v>
      </c>
      <c r="H2034" t="str">
        <v>Raymond Suit</v>
      </c>
      <c r="I2034" t="str">
        <v>Clothing</v>
      </c>
      <c r="J2034">
        <v>3</v>
      </c>
      <c r="K2034" s="6">
        <v>15999</v>
      </c>
      <c r="L2034" s="7">
        <f t="shared" si="62"/>
        <v>47997</v>
      </c>
      <c r="M2034">
        <v>0</v>
      </c>
      <c r="N2034" s="9">
        <v>0</v>
      </c>
      <c r="O2034" s="7">
        <f t="shared" si="63"/>
        <v>47997</v>
      </c>
    </row>
    <row r="2035" spans="1:15" x14ac:dyDescent="0.25">
      <c r="A2035" s="5">
        <v>45276</v>
      </c>
      <c r="B2035">
        <v>2034</v>
      </c>
      <c r="C2035">
        <v>45</v>
      </c>
      <c r="D2035" t="str">
        <v>Sneha Sharma</v>
      </c>
      <c r="E2035" t="str">
        <v xml:space="preserve">Jaipur       </v>
      </c>
      <c r="F2035" t="s">
        <v>232</v>
      </c>
      <c r="G2035" t="s">
        <v>187</v>
      </c>
      <c r="H2035" t="str">
        <v>Borosil Glass Set</v>
      </c>
      <c r="I2035" t="str">
        <v>Kitchenware</v>
      </c>
      <c r="J2035">
        <v>2</v>
      </c>
      <c r="K2035" s="6">
        <v>1999</v>
      </c>
      <c r="L2035" s="7">
        <f t="shared" si="62"/>
        <v>3998</v>
      </c>
      <c r="M2035">
        <v>0.7</v>
      </c>
      <c r="N2035" s="9">
        <v>2798.6</v>
      </c>
      <c r="O2035" s="7">
        <f t="shared" si="63"/>
        <v>3997.3</v>
      </c>
    </row>
    <row r="2036" spans="1:15" x14ac:dyDescent="0.25">
      <c r="A2036" s="5">
        <v>44403</v>
      </c>
      <c r="B2036">
        <v>2035</v>
      </c>
      <c r="C2036">
        <v>48</v>
      </c>
      <c r="D2036" t="str">
        <v>Vikas Tiwari</v>
      </c>
      <c r="E2036" t="str">
        <v xml:space="preserve">Bhopal       </v>
      </c>
      <c r="F2036">
        <v>0</v>
      </c>
      <c r="G2036" t="s">
        <v>142</v>
      </c>
      <c r="H2036" t="str">
        <v>Samsung Galaxy S21</v>
      </c>
      <c r="I2036" t="str">
        <v>Electronics</v>
      </c>
      <c r="J2036">
        <v>3</v>
      </c>
      <c r="K2036" s="6">
        <v>69999</v>
      </c>
      <c r="L2036" s="7">
        <f t="shared" si="62"/>
        <v>209997</v>
      </c>
      <c r="M2036">
        <v>0</v>
      </c>
      <c r="N2036" s="9">
        <v>0</v>
      </c>
      <c r="O2036" s="7">
        <f t="shared" si="63"/>
        <v>209997</v>
      </c>
    </row>
    <row r="2037" spans="1:15" x14ac:dyDescent="0.25">
      <c r="A2037" s="5">
        <v>44596</v>
      </c>
      <c r="B2037">
        <v>2036</v>
      </c>
      <c r="C2037">
        <v>1</v>
      </c>
      <c r="D2037" t="str">
        <v>Aarav Singh</v>
      </c>
      <c r="E2037" t="str">
        <v xml:space="preserve">Nagpur       </v>
      </c>
      <c r="F2037">
        <v>0</v>
      </c>
      <c r="G2037" t="s">
        <v>182</v>
      </c>
      <c r="H2037" t="str">
        <v>Fossil Smartwatch</v>
      </c>
      <c r="I2037" t="str">
        <v>Accessories</v>
      </c>
      <c r="J2037">
        <v>1</v>
      </c>
      <c r="K2037" s="6">
        <v>12999</v>
      </c>
      <c r="L2037" s="7">
        <f t="shared" si="62"/>
        <v>12999</v>
      </c>
      <c r="M2037">
        <v>0</v>
      </c>
      <c r="N2037" s="9">
        <v>0</v>
      </c>
      <c r="O2037" s="7">
        <f t="shared" si="63"/>
        <v>12999</v>
      </c>
    </row>
    <row r="2038" spans="1:15" x14ac:dyDescent="0.25">
      <c r="A2038" s="5">
        <v>44389</v>
      </c>
      <c r="B2038">
        <v>2037</v>
      </c>
      <c r="C2038">
        <v>24</v>
      </c>
      <c r="D2038" t="str">
        <v>Mohit Aggarwal</v>
      </c>
      <c r="E2038" t="str">
        <v xml:space="preserve">Patna        </v>
      </c>
      <c r="F2038">
        <v>0</v>
      </c>
      <c r="G2038" t="s">
        <v>175</v>
      </c>
      <c r="H2038" t="str">
        <v>IFB Microwave Oven</v>
      </c>
      <c r="I2038" t="str">
        <v>Home Appliances</v>
      </c>
      <c r="J2038">
        <v>3</v>
      </c>
      <c r="K2038" s="6">
        <v>10499</v>
      </c>
      <c r="L2038" s="7">
        <f t="shared" si="62"/>
        <v>31497</v>
      </c>
      <c r="M2038">
        <v>0</v>
      </c>
      <c r="N2038" s="9">
        <v>0</v>
      </c>
      <c r="O2038" s="7">
        <f t="shared" si="63"/>
        <v>31497</v>
      </c>
    </row>
    <row r="2039" spans="1:15" x14ac:dyDescent="0.25">
      <c r="A2039" s="5">
        <v>44248</v>
      </c>
      <c r="B2039">
        <v>2038</v>
      </c>
      <c r="C2039">
        <v>39</v>
      </c>
      <c r="D2039" t="str">
        <v>Sakshi Kaur</v>
      </c>
      <c r="E2039" t="str">
        <v xml:space="preserve">Bhopal       </v>
      </c>
      <c r="F2039">
        <v>0</v>
      </c>
      <c r="G2039" t="s">
        <v>164</v>
      </c>
      <c r="H2039" t="str">
        <v>FabIndia Kurta</v>
      </c>
      <c r="I2039" t="str">
        <v>Clothing</v>
      </c>
      <c r="J2039">
        <v>1</v>
      </c>
      <c r="K2039" s="6">
        <v>2999</v>
      </c>
      <c r="L2039" s="7">
        <f t="shared" si="62"/>
        <v>2999</v>
      </c>
      <c r="M2039">
        <v>0</v>
      </c>
      <c r="N2039" s="9">
        <v>0</v>
      </c>
      <c r="O2039" s="7">
        <f t="shared" si="63"/>
        <v>2999</v>
      </c>
    </row>
    <row r="2040" spans="1:15" x14ac:dyDescent="0.25">
      <c r="A2040" s="5">
        <v>44937</v>
      </c>
      <c r="B2040">
        <v>2039</v>
      </c>
      <c r="C2040">
        <v>33</v>
      </c>
      <c r="D2040" t="str">
        <v>Rajat Saxena</v>
      </c>
      <c r="E2040" t="str">
        <v xml:space="preserve">Kanpur       </v>
      </c>
      <c r="F2040">
        <v>0</v>
      </c>
      <c r="G2040" t="s">
        <v>162</v>
      </c>
      <c r="H2040" t="str">
        <v>H&amp;M T-Shirt</v>
      </c>
      <c r="I2040" t="str">
        <v>Clothing</v>
      </c>
      <c r="J2040">
        <v>2</v>
      </c>
      <c r="K2040" s="6">
        <v>1499</v>
      </c>
      <c r="L2040" s="7">
        <f t="shared" si="62"/>
        <v>2998</v>
      </c>
      <c r="M2040">
        <v>0</v>
      </c>
      <c r="N2040" s="9">
        <v>0</v>
      </c>
      <c r="O2040" s="7">
        <f t="shared" si="63"/>
        <v>2998</v>
      </c>
    </row>
    <row r="2041" spans="1:15" x14ac:dyDescent="0.25">
      <c r="A2041" s="5">
        <v>45149</v>
      </c>
      <c r="B2041">
        <v>2040</v>
      </c>
      <c r="C2041">
        <v>41</v>
      </c>
      <c r="D2041" t="str">
        <v>Sanjay Mathew</v>
      </c>
      <c r="E2041" t="str">
        <v xml:space="preserve">Nagpur       </v>
      </c>
      <c r="F2041">
        <v>0</v>
      </c>
      <c r="G2041" t="s">
        <v>168</v>
      </c>
      <c r="H2041" t="str">
        <v>Bajaj Mixer Grinder</v>
      </c>
      <c r="I2041" t="str">
        <v>Home Appliances</v>
      </c>
      <c r="J2041">
        <v>2</v>
      </c>
      <c r="K2041" s="6">
        <v>4999</v>
      </c>
      <c r="L2041" s="7">
        <f t="shared" si="62"/>
        <v>9998</v>
      </c>
      <c r="M2041">
        <v>0</v>
      </c>
      <c r="N2041" s="9">
        <v>0</v>
      </c>
      <c r="O2041" s="7">
        <f t="shared" si="63"/>
        <v>9998</v>
      </c>
    </row>
    <row r="2042" spans="1:15" x14ac:dyDescent="0.25">
      <c r="A2042" s="5">
        <v>44085</v>
      </c>
      <c r="B2042">
        <v>2041</v>
      </c>
      <c r="C2042">
        <v>10</v>
      </c>
      <c r="D2042" t="str">
        <v>Dhruv Desai</v>
      </c>
      <c r="E2042" t="str">
        <v xml:space="preserve">Pune         </v>
      </c>
      <c r="F2042">
        <v>0</v>
      </c>
      <c r="G2042" t="s">
        <v>162</v>
      </c>
      <c r="H2042" t="str">
        <v>H&amp;M T-Shirt</v>
      </c>
      <c r="I2042" t="str">
        <v>Clothing</v>
      </c>
      <c r="J2042">
        <v>2</v>
      </c>
      <c r="K2042" s="6">
        <v>1499</v>
      </c>
      <c r="L2042" s="7">
        <f t="shared" si="62"/>
        <v>2998</v>
      </c>
      <c r="M2042">
        <v>0</v>
      </c>
      <c r="N2042" s="9">
        <v>0</v>
      </c>
      <c r="O2042" s="7">
        <f t="shared" si="63"/>
        <v>2998</v>
      </c>
    </row>
    <row r="2043" spans="1:15" x14ac:dyDescent="0.25">
      <c r="A2043" s="5">
        <v>44987</v>
      </c>
      <c r="B2043">
        <v>2042</v>
      </c>
      <c r="C2043">
        <v>49</v>
      </c>
      <c r="D2043" t="str">
        <v>Viraj Patel</v>
      </c>
      <c r="E2043" t="str">
        <v xml:space="preserve">Lucknow      </v>
      </c>
      <c r="F2043">
        <v>0</v>
      </c>
      <c r="G2043" t="s">
        <v>179</v>
      </c>
      <c r="H2043" t="str">
        <v>Titan Wrist Watch</v>
      </c>
      <c r="I2043" t="str">
        <v>Accessories</v>
      </c>
      <c r="J2043">
        <v>3</v>
      </c>
      <c r="K2043" s="6">
        <v>5999</v>
      </c>
      <c r="L2043" s="7">
        <f t="shared" si="62"/>
        <v>17997</v>
      </c>
      <c r="M2043">
        <v>0</v>
      </c>
      <c r="N2043" s="9">
        <v>0</v>
      </c>
      <c r="O2043" s="7">
        <f t="shared" si="63"/>
        <v>17997</v>
      </c>
    </row>
    <row r="2044" spans="1:15" x14ac:dyDescent="0.25">
      <c r="A2044" s="5">
        <v>44919</v>
      </c>
      <c r="B2044">
        <v>2043</v>
      </c>
      <c r="C2044">
        <v>50</v>
      </c>
      <c r="D2044" t="str">
        <v>Yash Malhotra</v>
      </c>
      <c r="E2044" t="str">
        <v xml:space="preserve">Lucknow      </v>
      </c>
      <c r="F2044">
        <v>0</v>
      </c>
      <c r="G2044" t="s">
        <v>187</v>
      </c>
      <c r="H2044" t="str">
        <v>Borosil Glass Set</v>
      </c>
      <c r="I2044" t="str">
        <v>Kitchenware</v>
      </c>
      <c r="J2044">
        <v>1</v>
      </c>
      <c r="K2044" s="6">
        <v>1999</v>
      </c>
      <c r="L2044" s="7">
        <f t="shared" si="62"/>
        <v>1999</v>
      </c>
      <c r="M2044">
        <v>0</v>
      </c>
      <c r="N2044" s="9">
        <v>0</v>
      </c>
      <c r="O2044" s="7">
        <f t="shared" si="63"/>
        <v>1999</v>
      </c>
    </row>
    <row r="2045" spans="1:15" x14ac:dyDescent="0.25">
      <c r="A2045" s="5">
        <v>44357</v>
      </c>
      <c r="B2045">
        <v>2044</v>
      </c>
      <c r="C2045">
        <v>34</v>
      </c>
      <c r="D2045" t="str">
        <v>Rajeev Trivedi</v>
      </c>
      <c r="E2045" t="str">
        <v xml:space="preserve">Hyderabad    </v>
      </c>
      <c r="F2045">
        <v>0</v>
      </c>
      <c r="G2045" t="s">
        <v>146</v>
      </c>
      <c r="H2045" t="str">
        <v>HP Pavilion Laptop</v>
      </c>
      <c r="I2045" t="str">
        <v>Electronics</v>
      </c>
      <c r="J2045">
        <v>3</v>
      </c>
      <c r="K2045" s="6">
        <v>64999</v>
      </c>
      <c r="L2045" s="7">
        <f t="shared" si="62"/>
        <v>194997</v>
      </c>
      <c r="M2045">
        <v>0</v>
      </c>
      <c r="N2045" s="9">
        <v>0</v>
      </c>
      <c r="O2045" s="7">
        <f t="shared" si="63"/>
        <v>194997</v>
      </c>
    </row>
    <row r="2046" spans="1:15" x14ac:dyDescent="0.25">
      <c r="A2046" s="5">
        <v>44686</v>
      </c>
      <c r="B2046">
        <v>2045</v>
      </c>
      <c r="C2046">
        <v>1</v>
      </c>
      <c r="D2046" t="str">
        <v>Aarav Singh</v>
      </c>
      <c r="E2046" t="str">
        <v xml:space="preserve">Nagpur       </v>
      </c>
      <c r="F2046" t="s">
        <v>212</v>
      </c>
      <c r="G2046" t="s">
        <v>157</v>
      </c>
      <c r="H2046" t="str">
        <v>Levi's Denim Jeans</v>
      </c>
      <c r="I2046" t="str">
        <v>Clothing</v>
      </c>
      <c r="J2046">
        <v>3</v>
      </c>
      <c r="K2046" s="6">
        <v>3499</v>
      </c>
      <c r="L2046" s="7">
        <f t="shared" si="62"/>
        <v>10497</v>
      </c>
      <c r="M2046">
        <v>0.2</v>
      </c>
      <c r="N2046" s="9">
        <v>2099.4</v>
      </c>
      <c r="O2046" s="7">
        <f t="shared" si="63"/>
        <v>10496.8</v>
      </c>
    </row>
    <row r="2047" spans="1:15" x14ac:dyDescent="0.25">
      <c r="A2047" s="5">
        <v>44083</v>
      </c>
      <c r="B2047">
        <v>2046</v>
      </c>
      <c r="C2047">
        <v>41</v>
      </c>
      <c r="D2047" t="str">
        <v>Sanjay Mathew</v>
      </c>
      <c r="E2047" t="str">
        <v xml:space="preserve">Nagpur       </v>
      </c>
      <c r="F2047">
        <v>0</v>
      </c>
      <c r="G2047" t="s">
        <v>194</v>
      </c>
      <c r="H2047" t="str">
        <v>American Tourister Suitcase</v>
      </c>
      <c r="I2047" t="str">
        <v>Bags</v>
      </c>
      <c r="J2047">
        <v>3</v>
      </c>
      <c r="K2047" s="6">
        <v>8999</v>
      </c>
      <c r="L2047" s="7">
        <f t="shared" si="62"/>
        <v>26997</v>
      </c>
      <c r="M2047">
        <v>0</v>
      </c>
      <c r="N2047" s="9">
        <v>0</v>
      </c>
      <c r="O2047" s="7">
        <f t="shared" si="63"/>
        <v>26997</v>
      </c>
    </row>
    <row r="2048" spans="1:15" x14ac:dyDescent="0.25">
      <c r="A2048" s="5">
        <v>44959</v>
      </c>
      <c r="B2048">
        <v>2047</v>
      </c>
      <c r="C2048">
        <v>35</v>
      </c>
      <c r="D2048" t="str">
        <v>Rhea Bakshi</v>
      </c>
      <c r="E2048" t="str">
        <v xml:space="preserve">Kanpur       </v>
      </c>
      <c r="F2048">
        <v>0</v>
      </c>
      <c r="G2048" t="s">
        <v>168</v>
      </c>
      <c r="H2048" t="str">
        <v>Bajaj Mixer Grinder</v>
      </c>
      <c r="I2048" t="str">
        <v>Home Appliances</v>
      </c>
      <c r="J2048">
        <v>3</v>
      </c>
      <c r="K2048" s="6">
        <v>4999</v>
      </c>
      <c r="L2048" s="7">
        <f t="shared" si="62"/>
        <v>14997</v>
      </c>
      <c r="M2048">
        <v>0</v>
      </c>
      <c r="N2048" s="9">
        <v>0</v>
      </c>
      <c r="O2048" s="7">
        <f t="shared" si="63"/>
        <v>14997</v>
      </c>
    </row>
    <row r="2049" spans="1:15" x14ac:dyDescent="0.25">
      <c r="A2049" s="5">
        <v>44512</v>
      </c>
      <c r="B2049">
        <v>2048</v>
      </c>
      <c r="C2049">
        <v>35</v>
      </c>
      <c r="D2049" t="str">
        <v>Rhea Bakshi</v>
      </c>
      <c r="E2049" t="str">
        <v xml:space="preserve">Kanpur       </v>
      </c>
      <c r="F2049">
        <v>0</v>
      </c>
      <c r="G2049" t="s">
        <v>198</v>
      </c>
      <c r="H2049" t="str">
        <v>L'Oreal Shampoo</v>
      </c>
      <c r="I2049" t="str">
        <v>Personal Care</v>
      </c>
      <c r="J2049">
        <v>2</v>
      </c>
      <c r="K2049" s="6">
        <v>699</v>
      </c>
      <c r="L2049" s="7">
        <f t="shared" si="62"/>
        <v>1398</v>
      </c>
      <c r="M2049">
        <v>0</v>
      </c>
      <c r="N2049" s="9">
        <v>0</v>
      </c>
      <c r="O2049" s="7">
        <f t="shared" si="63"/>
        <v>1398</v>
      </c>
    </row>
    <row r="2050" spans="1:15" x14ac:dyDescent="0.25">
      <c r="A2050" s="5">
        <v>44787</v>
      </c>
      <c r="B2050">
        <v>2049</v>
      </c>
      <c r="C2050">
        <v>22</v>
      </c>
      <c r="D2050" t="str">
        <v>Manish Dubey</v>
      </c>
      <c r="E2050" t="str">
        <v xml:space="preserve">Bangalore    </v>
      </c>
      <c r="F2050">
        <v>0</v>
      </c>
      <c r="G2050" t="s">
        <v>160</v>
      </c>
      <c r="H2050" t="str">
        <v>Zara Casual Shirt</v>
      </c>
      <c r="I2050" t="str">
        <v>Clothing</v>
      </c>
      <c r="J2050">
        <v>2</v>
      </c>
      <c r="K2050" s="6">
        <v>2199</v>
      </c>
      <c r="L2050" s="7">
        <f t="shared" si="62"/>
        <v>4398</v>
      </c>
      <c r="M2050">
        <v>0</v>
      </c>
      <c r="N2050" s="9">
        <v>0</v>
      </c>
      <c r="O2050" s="7">
        <f t="shared" si="63"/>
        <v>4398</v>
      </c>
    </row>
    <row r="2051" spans="1:15" x14ac:dyDescent="0.25">
      <c r="A2051" s="5">
        <v>43881</v>
      </c>
      <c r="B2051">
        <v>2050</v>
      </c>
      <c r="C2051">
        <v>47</v>
      </c>
      <c r="D2051" t="str">
        <v>Tanya Singh</v>
      </c>
      <c r="E2051" t="str">
        <v xml:space="preserve">Delhi        </v>
      </c>
      <c r="F2051">
        <v>0</v>
      </c>
      <c r="G2051" t="s">
        <v>179</v>
      </c>
      <c r="H2051" t="str">
        <v>Titan Wrist Watch</v>
      </c>
      <c r="I2051" t="str">
        <v>Accessories</v>
      </c>
      <c r="J2051">
        <v>1</v>
      </c>
      <c r="K2051" s="6">
        <v>5999</v>
      </c>
      <c r="L2051" s="7">
        <f t="shared" ref="L2051:L2114" si="64">J2051*K2051</f>
        <v>5999</v>
      </c>
      <c r="M2051">
        <v>0</v>
      </c>
      <c r="N2051" s="9">
        <v>0</v>
      </c>
      <c r="O2051" s="7">
        <f t="shared" ref="O2051:O2114" si="65">L2051-M2051</f>
        <v>5999</v>
      </c>
    </row>
    <row r="2052" spans="1:15" x14ac:dyDescent="0.25">
      <c r="A2052" s="5">
        <v>44466</v>
      </c>
      <c r="B2052">
        <v>2051</v>
      </c>
      <c r="C2052">
        <v>43</v>
      </c>
      <c r="D2052" t="str">
        <v>Siddharth Reddy</v>
      </c>
      <c r="E2052" t="str">
        <v xml:space="preserve">Pune         </v>
      </c>
      <c r="F2052">
        <v>0</v>
      </c>
      <c r="G2052" t="s">
        <v>171</v>
      </c>
      <c r="H2052" t="str">
        <v>Philips Air Fryer</v>
      </c>
      <c r="I2052" t="str">
        <v>Home Appliances</v>
      </c>
      <c r="J2052">
        <v>1</v>
      </c>
      <c r="K2052" s="6">
        <v>8499</v>
      </c>
      <c r="L2052" s="7">
        <f t="shared" si="64"/>
        <v>8499</v>
      </c>
      <c r="M2052">
        <v>0</v>
      </c>
      <c r="N2052" s="9">
        <v>0</v>
      </c>
      <c r="O2052" s="7">
        <f t="shared" si="65"/>
        <v>8499</v>
      </c>
    </row>
    <row r="2053" spans="1:15" x14ac:dyDescent="0.25">
      <c r="A2053" s="5">
        <v>44376</v>
      </c>
      <c r="B2053">
        <v>2052</v>
      </c>
      <c r="C2053">
        <v>34</v>
      </c>
      <c r="D2053" t="str">
        <v>Rajeev Trivedi</v>
      </c>
      <c r="E2053" t="str">
        <v xml:space="preserve">Hyderabad    </v>
      </c>
      <c r="F2053">
        <v>0</v>
      </c>
      <c r="G2053" t="s">
        <v>194</v>
      </c>
      <c r="H2053" t="str">
        <v>American Tourister Suitcase</v>
      </c>
      <c r="I2053" t="str">
        <v>Bags</v>
      </c>
      <c r="J2053">
        <v>3</v>
      </c>
      <c r="K2053" s="6">
        <v>8999</v>
      </c>
      <c r="L2053" s="7">
        <f t="shared" si="64"/>
        <v>26997</v>
      </c>
      <c r="M2053">
        <v>0</v>
      </c>
      <c r="N2053" s="9">
        <v>0</v>
      </c>
      <c r="O2053" s="7">
        <f t="shared" si="65"/>
        <v>26997</v>
      </c>
    </row>
    <row r="2054" spans="1:15" x14ac:dyDescent="0.25">
      <c r="A2054" s="5">
        <v>43894</v>
      </c>
      <c r="B2054">
        <v>2053</v>
      </c>
      <c r="C2054">
        <v>45</v>
      </c>
      <c r="D2054" t="str">
        <v>Sneha Sharma</v>
      </c>
      <c r="E2054" t="str">
        <v xml:space="preserve">Jaipur       </v>
      </c>
      <c r="F2054">
        <v>0</v>
      </c>
      <c r="G2054" t="s">
        <v>164</v>
      </c>
      <c r="H2054" t="str">
        <v>FabIndia Kurta</v>
      </c>
      <c r="I2054" t="str">
        <v>Clothing</v>
      </c>
      <c r="J2054">
        <v>3</v>
      </c>
      <c r="K2054" s="6">
        <v>2999</v>
      </c>
      <c r="L2054" s="7">
        <f t="shared" si="64"/>
        <v>8997</v>
      </c>
      <c r="M2054">
        <v>0</v>
      </c>
      <c r="N2054" s="9">
        <v>0</v>
      </c>
      <c r="O2054" s="7">
        <f t="shared" si="65"/>
        <v>8997</v>
      </c>
    </row>
    <row r="2055" spans="1:15" x14ac:dyDescent="0.25">
      <c r="A2055" s="5">
        <v>44587</v>
      </c>
      <c r="B2055">
        <v>2054</v>
      </c>
      <c r="C2055">
        <v>38</v>
      </c>
      <c r="D2055" t="str">
        <v>Saanvi Pillai</v>
      </c>
      <c r="E2055" t="str">
        <v xml:space="preserve">Lucknow      </v>
      </c>
      <c r="F2055">
        <v>0</v>
      </c>
      <c r="G2055" t="s">
        <v>177</v>
      </c>
      <c r="H2055" t="str">
        <v>Prestige Pressure Cooker</v>
      </c>
      <c r="I2055" t="str">
        <v>Home Appliances</v>
      </c>
      <c r="J2055">
        <v>1</v>
      </c>
      <c r="K2055" s="6">
        <v>2299</v>
      </c>
      <c r="L2055" s="7">
        <f t="shared" si="64"/>
        <v>2299</v>
      </c>
      <c r="M2055">
        <v>0</v>
      </c>
      <c r="N2055" s="9">
        <v>0</v>
      </c>
      <c r="O2055" s="7">
        <f t="shared" si="65"/>
        <v>2299</v>
      </c>
    </row>
    <row r="2056" spans="1:15" x14ac:dyDescent="0.25">
      <c r="A2056" s="5">
        <v>45126</v>
      </c>
      <c r="B2056">
        <v>2055</v>
      </c>
      <c r="C2056">
        <v>18</v>
      </c>
      <c r="D2056" t="str">
        <v>Karan Sethi</v>
      </c>
      <c r="E2056" t="str">
        <v>Visakhapatnam</v>
      </c>
      <c r="F2056">
        <v>0</v>
      </c>
      <c r="G2056" t="s">
        <v>148</v>
      </c>
      <c r="H2056" t="str">
        <v>Apple MacBook Air</v>
      </c>
      <c r="I2056" t="str">
        <v>Electronics</v>
      </c>
      <c r="J2056">
        <v>3</v>
      </c>
      <c r="K2056" s="6">
        <v>92499</v>
      </c>
      <c r="L2056" s="7">
        <f t="shared" si="64"/>
        <v>277497</v>
      </c>
      <c r="M2056">
        <v>0</v>
      </c>
      <c r="N2056" s="9">
        <v>0</v>
      </c>
      <c r="O2056" s="7">
        <f t="shared" si="65"/>
        <v>277497</v>
      </c>
    </row>
    <row r="2057" spans="1:15" x14ac:dyDescent="0.25">
      <c r="A2057" s="5">
        <v>44166</v>
      </c>
      <c r="B2057">
        <v>2056</v>
      </c>
      <c r="C2057">
        <v>8</v>
      </c>
      <c r="D2057" t="str">
        <v>Aryan Gupta</v>
      </c>
      <c r="E2057" t="str">
        <v xml:space="preserve">Mumbai       </v>
      </c>
      <c r="F2057">
        <v>0</v>
      </c>
      <c r="G2057" t="s">
        <v>150</v>
      </c>
      <c r="H2057" t="str">
        <v>Nike Running Shoes</v>
      </c>
      <c r="I2057" t="str">
        <v>Footwear</v>
      </c>
      <c r="J2057">
        <v>1</v>
      </c>
      <c r="K2057" s="6">
        <v>7499</v>
      </c>
      <c r="L2057" s="7">
        <f t="shared" si="64"/>
        <v>7499</v>
      </c>
      <c r="M2057">
        <v>0</v>
      </c>
      <c r="N2057" s="9">
        <v>0</v>
      </c>
      <c r="O2057" s="7">
        <f t="shared" si="65"/>
        <v>7499</v>
      </c>
    </row>
    <row r="2058" spans="1:15" x14ac:dyDescent="0.25">
      <c r="A2058" s="5">
        <v>45200</v>
      </c>
      <c r="B2058">
        <v>2057</v>
      </c>
      <c r="C2058">
        <v>27</v>
      </c>
      <c r="D2058" t="str">
        <v>Nikita Ahuja</v>
      </c>
      <c r="E2058" t="str">
        <v xml:space="preserve">Mumbai       </v>
      </c>
      <c r="F2058">
        <v>0</v>
      </c>
      <c r="G2058" t="s">
        <v>203</v>
      </c>
      <c r="H2058" t="str">
        <v>Colgate Toothpaste</v>
      </c>
      <c r="I2058" t="str">
        <v>Personal Care</v>
      </c>
      <c r="J2058">
        <v>2</v>
      </c>
      <c r="K2058" s="6">
        <v>99</v>
      </c>
      <c r="L2058" s="7">
        <f t="shared" si="64"/>
        <v>198</v>
      </c>
      <c r="M2058">
        <v>0</v>
      </c>
      <c r="N2058" s="9">
        <v>0</v>
      </c>
      <c r="O2058" s="7">
        <f t="shared" si="65"/>
        <v>198</v>
      </c>
    </row>
    <row r="2059" spans="1:15" x14ac:dyDescent="0.25">
      <c r="A2059" s="5">
        <v>44384</v>
      </c>
      <c r="B2059">
        <v>2058</v>
      </c>
      <c r="C2059">
        <v>22</v>
      </c>
      <c r="D2059" t="str">
        <v>Manish Dubey</v>
      </c>
      <c r="E2059" t="str">
        <v xml:space="preserve">Bangalore    </v>
      </c>
      <c r="F2059">
        <v>0</v>
      </c>
      <c r="G2059" t="s">
        <v>148</v>
      </c>
      <c r="H2059" t="str">
        <v>Apple MacBook Air</v>
      </c>
      <c r="I2059" t="str">
        <v>Electronics</v>
      </c>
      <c r="J2059">
        <v>2</v>
      </c>
      <c r="K2059" s="6">
        <v>92499</v>
      </c>
      <c r="L2059" s="7">
        <f t="shared" si="64"/>
        <v>184998</v>
      </c>
      <c r="M2059">
        <v>0</v>
      </c>
      <c r="N2059" s="9">
        <v>0</v>
      </c>
      <c r="O2059" s="7">
        <f t="shared" si="65"/>
        <v>184998</v>
      </c>
    </row>
    <row r="2060" spans="1:15" x14ac:dyDescent="0.25">
      <c r="A2060" s="5">
        <v>43833</v>
      </c>
      <c r="B2060">
        <v>2059</v>
      </c>
      <c r="C2060">
        <v>31</v>
      </c>
      <c r="D2060" t="str">
        <v>Prachi Yadav</v>
      </c>
      <c r="E2060" t="str">
        <v xml:space="preserve">Kanpur       </v>
      </c>
      <c r="F2060">
        <v>0</v>
      </c>
      <c r="G2060" t="s">
        <v>155</v>
      </c>
      <c r="H2060" t="str">
        <v>Puma Sports Shoes</v>
      </c>
      <c r="I2060" t="str">
        <v>Footwear</v>
      </c>
      <c r="J2060">
        <v>3</v>
      </c>
      <c r="K2060" s="6">
        <v>5499</v>
      </c>
      <c r="L2060" s="7">
        <f t="shared" si="64"/>
        <v>16497</v>
      </c>
      <c r="M2060">
        <v>0</v>
      </c>
      <c r="N2060" s="9">
        <v>0</v>
      </c>
      <c r="O2060" s="7">
        <f t="shared" si="65"/>
        <v>16497</v>
      </c>
    </row>
    <row r="2061" spans="1:15" x14ac:dyDescent="0.25">
      <c r="A2061" s="5">
        <v>45063</v>
      </c>
      <c r="B2061">
        <v>2060</v>
      </c>
      <c r="C2061">
        <v>8</v>
      </c>
      <c r="D2061" t="str">
        <v>Aryan Gupta</v>
      </c>
      <c r="E2061" t="str">
        <v xml:space="preserve">Mumbai       </v>
      </c>
      <c r="F2061" t="s">
        <v>212</v>
      </c>
      <c r="G2061" t="s">
        <v>198</v>
      </c>
      <c r="H2061" t="str">
        <v>L'Oreal Shampoo</v>
      </c>
      <c r="I2061" t="str">
        <v>Personal Care</v>
      </c>
      <c r="J2061">
        <v>3</v>
      </c>
      <c r="K2061" s="6">
        <v>699</v>
      </c>
      <c r="L2061" s="7">
        <f t="shared" si="64"/>
        <v>2097</v>
      </c>
      <c r="M2061">
        <v>0.2</v>
      </c>
      <c r="N2061" s="9">
        <v>419.40000000000003</v>
      </c>
      <c r="O2061" s="7">
        <f t="shared" si="65"/>
        <v>2096.8000000000002</v>
      </c>
    </row>
    <row r="2062" spans="1:15" x14ac:dyDescent="0.25">
      <c r="A2062" s="5">
        <v>44017</v>
      </c>
      <c r="B2062">
        <v>2061</v>
      </c>
      <c r="C2062">
        <v>32</v>
      </c>
      <c r="D2062" t="str">
        <v>Priya Arora</v>
      </c>
      <c r="E2062" t="str">
        <v xml:space="preserve">Kolkata      </v>
      </c>
      <c r="F2062" t="s">
        <v>227</v>
      </c>
      <c r="G2062" t="s">
        <v>179</v>
      </c>
      <c r="H2062" t="str">
        <v>Titan Wrist Watch</v>
      </c>
      <c r="I2062" t="str">
        <v>Accessories</v>
      </c>
      <c r="J2062">
        <v>1</v>
      </c>
      <c r="K2062" s="6">
        <v>5999</v>
      </c>
      <c r="L2062" s="7">
        <f t="shared" si="64"/>
        <v>5999</v>
      </c>
      <c r="M2062">
        <v>0.5</v>
      </c>
      <c r="N2062" s="9">
        <v>2999.5</v>
      </c>
      <c r="O2062" s="7">
        <f t="shared" si="65"/>
        <v>5998.5</v>
      </c>
    </row>
    <row r="2063" spans="1:15" x14ac:dyDescent="0.25">
      <c r="A2063" s="5">
        <v>44571</v>
      </c>
      <c r="B2063">
        <v>2062</v>
      </c>
      <c r="C2063">
        <v>16</v>
      </c>
      <c r="D2063" t="str">
        <v>Kabir Choudhary</v>
      </c>
      <c r="E2063" t="str">
        <v xml:space="preserve">Jaipur       </v>
      </c>
      <c r="F2063">
        <v>0</v>
      </c>
      <c r="G2063" t="s">
        <v>173</v>
      </c>
      <c r="H2063" t="str">
        <v>LG Washing Machine</v>
      </c>
      <c r="I2063" t="str">
        <v>Home Appliances</v>
      </c>
      <c r="J2063">
        <v>1</v>
      </c>
      <c r="K2063" s="6">
        <v>24999</v>
      </c>
      <c r="L2063" s="7">
        <f t="shared" si="64"/>
        <v>24999</v>
      </c>
      <c r="M2063">
        <v>0</v>
      </c>
      <c r="N2063" s="9">
        <v>0</v>
      </c>
      <c r="O2063" s="7">
        <f t="shared" si="65"/>
        <v>24999</v>
      </c>
    </row>
    <row r="2064" spans="1:15" x14ac:dyDescent="0.25">
      <c r="A2064" s="5">
        <v>44291</v>
      </c>
      <c r="B2064">
        <v>2063</v>
      </c>
      <c r="C2064">
        <v>21</v>
      </c>
      <c r="D2064" t="str">
        <v>Lavanya Jain</v>
      </c>
      <c r="E2064" t="str">
        <v xml:space="preserve">Indore       </v>
      </c>
      <c r="F2064" t="s">
        <v>212</v>
      </c>
      <c r="G2064" t="s">
        <v>187</v>
      </c>
      <c r="H2064" t="str">
        <v>Borosil Glass Set</v>
      </c>
      <c r="I2064" t="str">
        <v>Kitchenware</v>
      </c>
      <c r="J2064">
        <v>1</v>
      </c>
      <c r="K2064" s="6">
        <v>1999</v>
      </c>
      <c r="L2064" s="7">
        <f t="shared" si="64"/>
        <v>1999</v>
      </c>
      <c r="M2064">
        <v>0.2</v>
      </c>
      <c r="N2064" s="9">
        <v>399.8</v>
      </c>
      <c r="O2064" s="7">
        <f t="shared" si="65"/>
        <v>1998.8</v>
      </c>
    </row>
    <row r="2065" spans="1:15" x14ac:dyDescent="0.25">
      <c r="A2065" s="5">
        <v>45075</v>
      </c>
      <c r="B2065">
        <v>2064</v>
      </c>
      <c r="C2065">
        <v>32</v>
      </c>
      <c r="D2065" t="str">
        <v>Priya Arora</v>
      </c>
      <c r="E2065" t="str">
        <v xml:space="preserve">Kolkata      </v>
      </c>
      <c r="F2065" t="s">
        <v>212</v>
      </c>
      <c r="G2065" t="s">
        <v>198</v>
      </c>
      <c r="H2065" t="str">
        <v>L'Oreal Shampoo</v>
      </c>
      <c r="I2065" t="str">
        <v>Personal Care</v>
      </c>
      <c r="J2065">
        <v>3</v>
      </c>
      <c r="K2065" s="6">
        <v>699</v>
      </c>
      <c r="L2065" s="7">
        <f t="shared" si="64"/>
        <v>2097</v>
      </c>
      <c r="M2065">
        <v>0.2</v>
      </c>
      <c r="N2065" s="9">
        <v>419.40000000000003</v>
      </c>
      <c r="O2065" s="7">
        <f t="shared" si="65"/>
        <v>2096.8000000000002</v>
      </c>
    </row>
    <row r="2066" spans="1:15" x14ac:dyDescent="0.25">
      <c r="A2066" s="5">
        <v>44016</v>
      </c>
      <c r="B2066">
        <v>2065</v>
      </c>
      <c r="C2066">
        <v>22</v>
      </c>
      <c r="D2066" t="str">
        <v>Manish Dubey</v>
      </c>
      <c r="E2066" t="str">
        <v xml:space="preserve">Bangalore    </v>
      </c>
      <c r="F2066" t="s">
        <v>227</v>
      </c>
      <c r="G2066" t="s">
        <v>198</v>
      </c>
      <c r="H2066" t="str">
        <v>L'Oreal Shampoo</v>
      </c>
      <c r="I2066" t="str">
        <v>Personal Care</v>
      </c>
      <c r="J2066">
        <v>1</v>
      </c>
      <c r="K2066" s="6">
        <v>699</v>
      </c>
      <c r="L2066" s="7">
        <f t="shared" si="64"/>
        <v>699</v>
      </c>
      <c r="M2066">
        <v>0.5</v>
      </c>
      <c r="N2066" s="9">
        <v>349.5</v>
      </c>
      <c r="O2066" s="7">
        <f t="shared" si="65"/>
        <v>698.5</v>
      </c>
    </row>
    <row r="2067" spans="1:15" x14ac:dyDescent="0.25">
      <c r="A2067" s="5">
        <v>43874</v>
      </c>
      <c r="B2067">
        <v>2066</v>
      </c>
      <c r="C2067">
        <v>15</v>
      </c>
      <c r="D2067" t="str">
        <v>Jaya Kumar</v>
      </c>
      <c r="E2067" t="str">
        <v xml:space="preserve">Chennai      </v>
      </c>
      <c r="F2067">
        <v>0</v>
      </c>
      <c r="G2067" t="s">
        <v>160</v>
      </c>
      <c r="H2067" t="str">
        <v>Zara Casual Shirt</v>
      </c>
      <c r="I2067" t="str">
        <v>Clothing</v>
      </c>
      <c r="J2067">
        <v>3</v>
      </c>
      <c r="K2067" s="6">
        <v>2199</v>
      </c>
      <c r="L2067" s="7">
        <f t="shared" si="64"/>
        <v>6597</v>
      </c>
      <c r="M2067">
        <v>0</v>
      </c>
      <c r="N2067" s="9">
        <v>0</v>
      </c>
      <c r="O2067" s="7">
        <f t="shared" si="65"/>
        <v>6597</v>
      </c>
    </row>
    <row r="2068" spans="1:15" x14ac:dyDescent="0.25">
      <c r="A2068" s="5">
        <v>43875</v>
      </c>
      <c r="B2068">
        <v>2067</v>
      </c>
      <c r="C2068">
        <v>18</v>
      </c>
      <c r="D2068" t="str">
        <v>Karan Sethi</v>
      </c>
      <c r="E2068" t="str">
        <v>Visakhapatnam</v>
      </c>
      <c r="F2068">
        <v>0</v>
      </c>
      <c r="G2068" t="s">
        <v>196</v>
      </c>
      <c r="H2068" t="str">
        <v>Wildcraft Hiking Bag</v>
      </c>
      <c r="I2068" t="str">
        <v>Bags</v>
      </c>
      <c r="J2068">
        <v>3</v>
      </c>
      <c r="K2068" s="6">
        <v>5499</v>
      </c>
      <c r="L2068" s="7">
        <f t="shared" si="64"/>
        <v>16497</v>
      </c>
      <c r="M2068">
        <v>0</v>
      </c>
      <c r="N2068" s="9">
        <v>0</v>
      </c>
      <c r="O2068" s="7">
        <f t="shared" si="65"/>
        <v>16497</v>
      </c>
    </row>
    <row r="2069" spans="1:15" x14ac:dyDescent="0.25">
      <c r="A2069" s="5">
        <v>44630</v>
      </c>
      <c r="B2069">
        <v>2068</v>
      </c>
      <c r="C2069">
        <v>8</v>
      </c>
      <c r="D2069" t="str">
        <v>Aryan Gupta</v>
      </c>
      <c r="E2069" t="str">
        <v xml:space="preserve">Mumbai       </v>
      </c>
      <c r="F2069">
        <v>0</v>
      </c>
      <c r="G2069" t="s">
        <v>150</v>
      </c>
      <c r="H2069" t="str">
        <v>Nike Running Shoes</v>
      </c>
      <c r="I2069" t="str">
        <v>Footwear</v>
      </c>
      <c r="J2069">
        <v>3</v>
      </c>
      <c r="K2069" s="6">
        <v>7499</v>
      </c>
      <c r="L2069" s="7">
        <f t="shared" si="64"/>
        <v>22497</v>
      </c>
      <c r="M2069">
        <v>0</v>
      </c>
      <c r="N2069" s="9">
        <v>0</v>
      </c>
      <c r="O2069" s="7">
        <f t="shared" si="65"/>
        <v>22497</v>
      </c>
    </row>
    <row r="2070" spans="1:15" x14ac:dyDescent="0.25">
      <c r="A2070" s="5">
        <v>43971</v>
      </c>
      <c r="B2070">
        <v>2069</v>
      </c>
      <c r="C2070">
        <v>45</v>
      </c>
      <c r="D2070" t="str">
        <v>Sneha Sharma</v>
      </c>
      <c r="E2070" t="str">
        <v xml:space="preserve">Jaipur       </v>
      </c>
      <c r="F2070" t="s">
        <v>212</v>
      </c>
      <c r="G2070" t="s">
        <v>173</v>
      </c>
      <c r="H2070" t="str">
        <v>LG Washing Machine</v>
      </c>
      <c r="I2070" t="str">
        <v>Home Appliances</v>
      </c>
      <c r="J2070">
        <v>3</v>
      </c>
      <c r="K2070" s="6">
        <v>24999</v>
      </c>
      <c r="L2070" s="7">
        <f t="shared" si="64"/>
        <v>74997</v>
      </c>
      <c r="M2070">
        <v>0.2</v>
      </c>
      <c r="N2070" s="9">
        <v>14999.400000000001</v>
      </c>
      <c r="O2070" s="7">
        <f t="shared" si="65"/>
        <v>74996.800000000003</v>
      </c>
    </row>
    <row r="2071" spans="1:15" x14ac:dyDescent="0.25">
      <c r="A2071" s="5">
        <v>45019</v>
      </c>
      <c r="B2071">
        <v>2070</v>
      </c>
      <c r="C2071">
        <v>34</v>
      </c>
      <c r="D2071" t="str">
        <v>Rajeev Trivedi</v>
      </c>
      <c r="E2071" t="str">
        <v xml:space="preserve">Hyderabad    </v>
      </c>
      <c r="F2071" t="s">
        <v>212</v>
      </c>
      <c r="G2071" t="s">
        <v>194</v>
      </c>
      <c r="H2071" t="str">
        <v>American Tourister Suitcase</v>
      </c>
      <c r="I2071" t="str">
        <v>Bags</v>
      </c>
      <c r="J2071">
        <v>2</v>
      </c>
      <c r="K2071" s="6">
        <v>8999</v>
      </c>
      <c r="L2071" s="7">
        <f t="shared" si="64"/>
        <v>17998</v>
      </c>
      <c r="M2071">
        <v>0.2</v>
      </c>
      <c r="N2071" s="9">
        <v>3599.6000000000004</v>
      </c>
      <c r="O2071" s="7">
        <f t="shared" si="65"/>
        <v>17997.8</v>
      </c>
    </row>
    <row r="2072" spans="1:15" x14ac:dyDescent="0.25">
      <c r="A2072" s="5">
        <v>44312</v>
      </c>
      <c r="B2072">
        <v>2071</v>
      </c>
      <c r="C2072">
        <v>20</v>
      </c>
      <c r="D2072" t="str">
        <v>Krishnan Menon</v>
      </c>
      <c r="E2072" t="str">
        <v xml:space="preserve">Chennai      </v>
      </c>
      <c r="F2072" t="s">
        <v>212</v>
      </c>
      <c r="G2072" t="s">
        <v>157</v>
      </c>
      <c r="H2072" t="str">
        <v>Levi's Denim Jeans</v>
      </c>
      <c r="I2072" t="str">
        <v>Clothing</v>
      </c>
      <c r="J2072">
        <v>3</v>
      </c>
      <c r="K2072" s="6">
        <v>3499</v>
      </c>
      <c r="L2072" s="7">
        <f t="shared" si="64"/>
        <v>10497</v>
      </c>
      <c r="M2072">
        <v>0.2</v>
      </c>
      <c r="N2072" s="9">
        <v>2099.4</v>
      </c>
      <c r="O2072" s="7">
        <f t="shared" si="65"/>
        <v>10496.8</v>
      </c>
    </row>
    <row r="2073" spans="1:15" x14ac:dyDescent="0.25">
      <c r="A2073" s="5">
        <v>44787</v>
      </c>
      <c r="B2073">
        <v>2072</v>
      </c>
      <c r="C2073">
        <v>36</v>
      </c>
      <c r="D2073" t="str">
        <v>Rishi Kulkarni</v>
      </c>
      <c r="E2073" t="str">
        <v>Visakhapatnam</v>
      </c>
      <c r="F2073">
        <v>0</v>
      </c>
      <c r="G2073" t="s">
        <v>160</v>
      </c>
      <c r="H2073" t="str">
        <v>Zara Casual Shirt</v>
      </c>
      <c r="I2073" t="str">
        <v>Clothing</v>
      </c>
      <c r="J2073">
        <v>1</v>
      </c>
      <c r="K2073" s="6">
        <v>2199</v>
      </c>
      <c r="L2073" s="7">
        <f t="shared" si="64"/>
        <v>2199</v>
      </c>
      <c r="M2073">
        <v>0</v>
      </c>
      <c r="N2073" s="9">
        <v>0</v>
      </c>
      <c r="O2073" s="7">
        <f t="shared" si="65"/>
        <v>2199</v>
      </c>
    </row>
    <row r="2074" spans="1:15" x14ac:dyDescent="0.25">
      <c r="A2074" s="5">
        <v>44783</v>
      </c>
      <c r="B2074">
        <v>2073</v>
      </c>
      <c r="C2074">
        <v>9</v>
      </c>
      <c r="D2074" t="str">
        <v>Avni Iyer</v>
      </c>
      <c r="E2074" t="str">
        <v xml:space="preserve">Kanpur       </v>
      </c>
      <c r="F2074">
        <v>0</v>
      </c>
      <c r="G2074" t="s">
        <v>205</v>
      </c>
      <c r="H2074" t="str">
        <v>Nivea Body Lotion</v>
      </c>
      <c r="I2074" t="str">
        <v>Personal Care</v>
      </c>
      <c r="J2074">
        <v>2</v>
      </c>
      <c r="K2074" s="6">
        <v>399</v>
      </c>
      <c r="L2074" s="7">
        <f t="shared" si="64"/>
        <v>798</v>
      </c>
      <c r="M2074">
        <v>0</v>
      </c>
      <c r="N2074" s="9">
        <v>0</v>
      </c>
      <c r="O2074" s="7">
        <f t="shared" si="65"/>
        <v>798</v>
      </c>
    </row>
    <row r="2075" spans="1:15" x14ac:dyDescent="0.25">
      <c r="A2075" s="5">
        <v>45197</v>
      </c>
      <c r="B2075">
        <v>2074</v>
      </c>
      <c r="C2075">
        <v>19</v>
      </c>
      <c r="D2075" t="str">
        <v>Kavya Mishra</v>
      </c>
      <c r="E2075" t="str">
        <v xml:space="preserve">Indore       </v>
      </c>
      <c r="F2075">
        <v>0</v>
      </c>
      <c r="G2075" t="s">
        <v>148</v>
      </c>
      <c r="H2075" t="str">
        <v>Apple MacBook Air</v>
      </c>
      <c r="I2075" t="str">
        <v>Electronics</v>
      </c>
      <c r="J2075">
        <v>2</v>
      </c>
      <c r="K2075" s="6">
        <v>92499</v>
      </c>
      <c r="L2075" s="7">
        <f t="shared" si="64"/>
        <v>184998</v>
      </c>
      <c r="M2075">
        <v>0</v>
      </c>
      <c r="N2075" s="9">
        <v>0</v>
      </c>
      <c r="O2075" s="7">
        <f t="shared" si="65"/>
        <v>184998</v>
      </c>
    </row>
    <row r="2076" spans="1:15" x14ac:dyDescent="0.25">
      <c r="A2076" s="5">
        <v>45106</v>
      </c>
      <c r="B2076">
        <v>2075</v>
      </c>
      <c r="C2076">
        <v>48</v>
      </c>
      <c r="D2076" t="str">
        <v>Vikas Tiwari</v>
      </c>
      <c r="E2076" t="str">
        <v xml:space="preserve">Bhopal       </v>
      </c>
      <c r="F2076">
        <v>0</v>
      </c>
      <c r="G2076" t="s">
        <v>153</v>
      </c>
      <c r="H2076" t="str">
        <v>Adidas Sneakers</v>
      </c>
      <c r="I2076" t="str">
        <v>Footwear</v>
      </c>
      <c r="J2076">
        <v>3</v>
      </c>
      <c r="K2076" s="6">
        <v>6999</v>
      </c>
      <c r="L2076" s="7">
        <f t="shared" si="64"/>
        <v>20997</v>
      </c>
      <c r="M2076">
        <v>0</v>
      </c>
      <c r="N2076" s="9">
        <v>0</v>
      </c>
      <c r="O2076" s="7">
        <f t="shared" si="65"/>
        <v>20997</v>
      </c>
    </row>
    <row r="2077" spans="1:15" x14ac:dyDescent="0.25">
      <c r="A2077" s="5">
        <v>45192</v>
      </c>
      <c r="B2077">
        <v>2076</v>
      </c>
      <c r="C2077">
        <v>24</v>
      </c>
      <c r="D2077" t="str">
        <v>Mohit Aggarwal</v>
      </c>
      <c r="E2077" t="str">
        <v xml:space="preserve">Patna        </v>
      </c>
      <c r="F2077">
        <v>0</v>
      </c>
      <c r="G2077" t="s">
        <v>148</v>
      </c>
      <c r="H2077" t="str">
        <v>Apple MacBook Air</v>
      </c>
      <c r="I2077" t="str">
        <v>Electronics</v>
      </c>
      <c r="J2077">
        <v>3</v>
      </c>
      <c r="K2077" s="6">
        <v>92499</v>
      </c>
      <c r="L2077" s="7">
        <f t="shared" si="64"/>
        <v>277497</v>
      </c>
      <c r="M2077">
        <v>0</v>
      </c>
      <c r="N2077" s="9">
        <v>0</v>
      </c>
      <c r="O2077" s="7">
        <f t="shared" si="65"/>
        <v>277497</v>
      </c>
    </row>
    <row r="2078" spans="1:15" x14ac:dyDescent="0.25">
      <c r="A2078" s="5">
        <v>44415</v>
      </c>
      <c r="B2078">
        <v>2077</v>
      </c>
      <c r="C2078">
        <v>15</v>
      </c>
      <c r="D2078" t="str">
        <v>Jaya Kumar</v>
      </c>
      <c r="E2078" t="str">
        <v xml:space="preserve">Chennai      </v>
      </c>
      <c r="F2078">
        <v>0</v>
      </c>
      <c r="G2078" t="s">
        <v>175</v>
      </c>
      <c r="H2078" t="str">
        <v>IFB Microwave Oven</v>
      </c>
      <c r="I2078" t="str">
        <v>Home Appliances</v>
      </c>
      <c r="J2078">
        <v>2</v>
      </c>
      <c r="K2078" s="6">
        <v>10499</v>
      </c>
      <c r="L2078" s="7">
        <f t="shared" si="64"/>
        <v>20998</v>
      </c>
      <c r="M2078">
        <v>0</v>
      </c>
      <c r="N2078" s="9">
        <v>0</v>
      </c>
      <c r="O2078" s="7">
        <f t="shared" si="65"/>
        <v>20998</v>
      </c>
    </row>
    <row r="2079" spans="1:15" x14ac:dyDescent="0.25">
      <c r="A2079" s="5">
        <v>43921</v>
      </c>
      <c r="B2079">
        <v>2078</v>
      </c>
      <c r="C2079">
        <v>33</v>
      </c>
      <c r="D2079" t="str">
        <v>Rajat Saxena</v>
      </c>
      <c r="E2079" t="str">
        <v xml:space="preserve">Kanpur       </v>
      </c>
      <c r="F2079">
        <v>0</v>
      </c>
      <c r="G2079" t="s">
        <v>173</v>
      </c>
      <c r="H2079" t="str">
        <v>LG Washing Machine</v>
      </c>
      <c r="I2079" t="str">
        <v>Home Appliances</v>
      </c>
      <c r="J2079">
        <v>1</v>
      </c>
      <c r="K2079" s="6">
        <v>24999</v>
      </c>
      <c r="L2079" s="7">
        <f t="shared" si="64"/>
        <v>24999</v>
      </c>
      <c r="M2079">
        <v>0</v>
      </c>
      <c r="N2079" s="9">
        <v>0</v>
      </c>
      <c r="O2079" s="7">
        <f t="shared" si="65"/>
        <v>24999</v>
      </c>
    </row>
    <row r="2080" spans="1:15" x14ac:dyDescent="0.25">
      <c r="A2080" s="5">
        <v>43871</v>
      </c>
      <c r="B2080">
        <v>2079</v>
      </c>
      <c r="C2080">
        <v>33</v>
      </c>
      <c r="D2080" t="str">
        <v>Rajat Saxena</v>
      </c>
      <c r="E2080" t="str">
        <v xml:space="preserve">Kanpur       </v>
      </c>
      <c r="F2080">
        <v>0</v>
      </c>
      <c r="G2080" t="s">
        <v>198</v>
      </c>
      <c r="H2080" t="str">
        <v>L'Oreal Shampoo</v>
      </c>
      <c r="I2080" t="str">
        <v>Personal Care</v>
      </c>
      <c r="J2080">
        <v>3</v>
      </c>
      <c r="K2080" s="6">
        <v>699</v>
      </c>
      <c r="L2080" s="7">
        <f t="shared" si="64"/>
        <v>2097</v>
      </c>
      <c r="M2080">
        <v>0</v>
      </c>
      <c r="N2080" s="9">
        <v>0</v>
      </c>
      <c r="O2080" s="7">
        <f t="shared" si="65"/>
        <v>2097</v>
      </c>
    </row>
    <row r="2081" spans="1:15" x14ac:dyDescent="0.25">
      <c r="A2081" s="5">
        <v>44766</v>
      </c>
      <c r="B2081">
        <v>2080</v>
      </c>
      <c r="C2081">
        <v>24</v>
      </c>
      <c r="D2081" t="str">
        <v>Mohit Aggarwal</v>
      </c>
      <c r="E2081" t="str">
        <v xml:space="preserve">Patna        </v>
      </c>
      <c r="F2081" t="s">
        <v>227</v>
      </c>
      <c r="G2081" t="s">
        <v>182</v>
      </c>
      <c r="H2081" t="str">
        <v>Fossil Smartwatch</v>
      </c>
      <c r="I2081" t="str">
        <v>Accessories</v>
      </c>
      <c r="J2081">
        <v>2</v>
      </c>
      <c r="K2081" s="6">
        <v>12999</v>
      </c>
      <c r="L2081" s="7">
        <f t="shared" si="64"/>
        <v>25998</v>
      </c>
      <c r="M2081">
        <v>0.5</v>
      </c>
      <c r="N2081" s="9">
        <v>12999</v>
      </c>
      <c r="O2081" s="7">
        <f t="shared" si="65"/>
        <v>25997.5</v>
      </c>
    </row>
    <row r="2082" spans="1:15" x14ac:dyDescent="0.25">
      <c r="A2082" s="5">
        <v>44368</v>
      </c>
      <c r="B2082">
        <v>2081</v>
      </c>
      <c r="C2082">
        <v>6</v>
      </c>
      <c r="D2082" t="str">
        <v>Anjali Rao</v>
      </c>
      <c r="E2082" t="str">
        <v xml:space="preserve">Bhopal       </v>
      </c>
      <c r="F2082">
        <v>0</v>
      </c>
      <c r="G2082" t="s">
        <v>171</v>
      </c>
      <c r="H2082" t="str">
        <v>Philips Air Fryer</v>
      </c>
      <c r="I2082" t="str">
        <v>Home Appliances</v>
      </c>
      <c r="J2082">
        <v>3</v>
      </c>
      <c r="K2082" s="6">
        <v>8499</v>
      </c>
      <c r="L2082" s="7">
        <f t="shared" si="64"/>
        <v>25497</v>
      </c>
      <c r="M2082">
        <v>0</v>
      </c>
      <c r="N2082" s="9">
        <v>0</v>
      </c>
      <c r="O2082" s="7">
        <f t="shared" si="65"/>
        <v>25497</v>
      </c>
    </row>
    <row r="2083" spans="1:15" x14ac:dyDescent="0.25">
      <c r="A2083" s="5">
        <v>44445</v>
      </c>
      <c r="B2083">
        <v>2082</v>
      </c>
      <c r="C2083">
        <v>14</v>
      </c>
      <c r="D2083" t="str">
        <v>Ishaan Shah</v>
      </c>
      <c r="E2083" t="str">
        <v xml:space="preserve">Pune         </v>
      </c>
      <c r="F2083">
        <v>0</v>
      </c>
      <c r="G2083" t="s">
        <v>179</v>
      </c>
      <c r="H2083" t="str">
        <v>Titan Wrist Watch</v>
      </c>
      <c r="I2083" t="str">
        <v>Accessories</v>
      </c>
      <c r="J2083">
        <v>2</v>
      </c>
      <c r="K2083" s="6">
        <v>5999</v>
      </c>
      <c r="L2083" s="7">
        <f t="shared" si="64"/>
        <v>11998</v>
      </c>
      <c r="M2083">
        <v>0</v>
      </c>
      <c r="N2083" s="9">
        <v>0</v>
      </c>
      <c r="O2083" s="7">
        <f t="shared" si="65"/>
        <v>11998</v>
      </c>
    </row>
    <row r="2084" spans="1:15" x14ac:dyDescent="0.25">
      <c r="A2084" s="5">
        <v>45129</v>
      </c>
      <c r="B2084">
        <v>2083</v>
      </c>
      <c r="C2084">
        <v>8</v>
      </c>
      <c r="D2084" t="str">
        <v>Aryan Gupta</v>
      </c>
      <c r="E2084" t="str">
        <v xml:space="preserve">Mumbai       </v>
      </c>
      <c r="F2084" t="s">
        <v>227</v>
      </c>
      <c r="G2084" t="s">
        <v>184</v>
      </c>
      <c r="H2084" t="str">
        <v>Tupperware Lunch Box</v>
      </c>
      <c r="I2084" t="str">
        <v>Kitchenware</v>
      </c>
      <c r="J2084">
        <v>1</v>
      </c>
      <c r="K2084" s="6">
        <v>1299</v>
      </c>
      <c r="L2084" s="7">
        <f t="shared" si="64"/>
        <v>1299</v>
      </c>
      <c r="M2084">
        <v>0.5</v>
      </c>
      <c r="N2084" s="9">
        <v>649.5</v>
      </c>
      <c r="O2084" s="7">
        <f t="shared" si="65"/>
        <v>1298.5</v>
      </c>
    </row>
    <row r="2085" spans="1:15" x14ac:dyDescent="0.25">
      <c r="A2085" s="5">
        <v>44456</v>
      </c>
      <c r="B2085">
        <v>2084</v>
      </c>
      <c r="C2085">
        <v>24</v>
      </c>
      <c r="D2085" t="str">
        <v>Mohit Aggarwal</v>
      </c>
      <c r="E2085" t="str">
        <v xml:space="preserve">Patna        </v>
      </c>
      <c r="F2085">
        <v>0</v>
      </c>
      <c r="G2085" t="s">
        <v>191</v>
      </c>
      <c r="H2085" t="str">
        <v>Puma Backpack</v>
      </c>
      <c r="I2085" t="str">
        <v>Bags</v>
      </c>
      <c r="J2085">
        <v>1</v>
      </c>
      <c r="K2085" s="6">
        <v>2799</v>
      </c>
      <c r="L2085" s="7">
        <f t="shared" si="64"/>
        <v>2799</v>
      </c>
      <c r="M2085">
        <v>0</v>
      </c>
      <c r="N2085" s="9">
        <v>0</v>
      </c>
      <c r="O2085" s="7">
        <f t="shared" si="65"/>
        <v>2799</v>
      </c>
    </row>
    <row r="2086" spans="1:15" x14ac:dyDescent="0.25">
      <c r="A2086" s="5">
        <v>45203</v>
      </c>
      <c r="B2086">
        <v>2085</v>
      </c>
      <c r="C2086">
        <v>12</v>
      </c>
      <c r="D2086" t="str">
        <v>Gaurav Nair</v>
      </c>
      <c r="E2086" t="str">
        <v xml:space="preserve">Pune         </v>
      </c>
      <c r="F2086">
        <v>0</v>
      </c>
      <c r="G2086" t="s">
        <v>166</v>
      </c>
      <c r="H2086" t="str">
        <v>Raymond Suit</v>
      </c>
      <c r="I2086" t="str">
        <v>Clothing</v>
      </c>
      <c r="J2086">
        <v>2</v>
      </c>
      <c r="K2086" s="6">
        <v>15999</v>
      </c>
      <c r="L2086" s="7">
        <f t="shared" si="64"/>
        <v>31998</v>
      </c>
      <c r="M2086">
        <v>0</v>
      </c>
      <c r="N2086" s="9">
        <v>0</v>
      </c>
      <c r="O2086" s="7">
        <f t="shared" si="65"/>
        <v>31998</v>
      </c>
    </row>
    <row r="2087" spans="1:15" x14ac:dyDescent="0.25">
      <c r="A2087" s="5">
        <v>43867</v>
      </c>
      <c r="B2087">
        <v>2086</v>
      </c>
      <c r="C2087">
        <v>49</v>
      </c>
      <c r="D2087" t="str">
        <v>Viraj Patel</v>
      </c>
      <c r="E2087" t="str">
        <v xml:space="preserve">Lucknow      </v>
      </c>
      <c r="F2087">
        <v>0</v>
      </c>
      <c r="G2087" t="s">
        <v>139</v>
      </c>
      <c r="H2087" t="str">
        <v>Apple iPhone 14</v>
      </c>
      <c r="I2087" t="str">
        <v>Electronics</v>
      </c>
      <c r="J2087">
        <v>1</v>
      </c>
      <c r="K2087" s="6">
        <v>79999</v>
      </c>
      <c r="L2087" s="7">
        <f t="shared" si="64"/>
        <v>79999</v>
      </c>
      <c r="M2087">
        <v>0</v>
      </c>
      <c r="N2087" s="9">
        <v>0</v>
      </c>
      <c r="O2087" s="7">
        <f t="shared" si="65"/>
        <v>79999</v>
      </c>
    </row>
    <row r="2088" spans="1:15" x14ac:dyDescent="0.25">
      <c r="A2088" s="5">
        <v>43968</v>
      </c>
      <c r="B2088">
        <v>2087</v>
      </c>
      <c r="C2088">
        <v>12</v>
      </c>
      <c r="D2088" t="str">
        <v>Gaurav Nair</v>
      </c>
      <c r="E2088" t="str">
        <v xml:space="preserve">Pune         </v>
      </c>
      <c r="F2088" t="s">
        <v>212</v>
      </c>
      <c r="G2088" t="s">
        <v>160</v>
      </c>
      <c r="H2088" t="str">
        <v>Zara Casual Shirt</v>
      </c>
      <c r="I2088" t="str">
        <v>Clothing</v>
      </c>
      <c r="J2088">
        <v>3</v>
      </c>
      <c r="K2088" s="6">
        <v>2199</v>
      </c>
      <c r="L2088" s="7">
        <f t="shared" si="64"/>
        <v>6597</v>
      </c>
      <c r="M2088">
        <v>0.2</v>
      </c>
      <c r="N2088" s="9">
        <v>1319.4</v>
      </c>
      <c r="O2088" s="7">
        <f t="shared" si="65"/>
        <v>6596.8</v>
      </c>
    </row>
    <row r="2089" spans="1:15" x14ac:dyDescent="0.25">
      <c r="A2089" s="5">
        <v>45224</v>
      </c>
      <c r="B2089">
        <v>2088</v>
      </c>
      <c r="C2089">
        <v>7</v>
      </c>
      <c r="D2089" t="str">
        <v>Arjun Joshi</v>
      </c>
      <c r="E2089" t="str">
        <v xml:space="preserve">Kanpur       </v>
      </c>
      <c r="F2089">
        <v>0</v>
      </c>
      <c r="G2089" t="s">
        <v>191</v>
      </c>
      <c r="H2089" t="str">
        <v>Puma Backpack</v>
      </c>
      <c r="I2089" t="str">
        <v>Bags</v>
      </c>
      <c r="J2089">
        <v>2</v>
      </c>
      <c r="K2089" s="6">
        <v>2799</v>
      </c>
      <c r="L2089" s="7">
        <f t="shared" si="64"/>
        <v>5598</v>
      </c>
      <c r="M2089">
        <v>0</v>
      </c>
      <c r="N2089" s="9">
        <v>0</v>
      </c>
      <c r="O2089" s="7">
        <f t="shared" si="65"/>
        <v>5598</v>
      </c>
    </row>
    <row r="2090" spans="1:15" x14ac:dyDescent="0.25">
      <c r="A2090" s="5">
        <v>44503</v>
      </c>
      <c r="B2090">
        <v>2089</v>
      </c>
      <c r="C2090">
        <v>41</v>
      </c>
      <c r="D2090" t="str">
        <v>Sanjay Mathew</v>
      </c>
      <c r="E2090" t="str">
        <v xml:space="preserve">Nagpur       </v>
      </c>
      <c r="F2090">
        <v>0</v>
      </c>
      <c r="G2090" t="s">
        <v>168</v>
      </c>
      <c r="H2090" t="str">
        <v>Bajaj Mixer Grinder</v>
      </c>
      <c r="I2090" t="str">
        <v>Home Appliances</v>
      </c>
      <c r="J2090">
        <v>1</v>
      </c>
      <c r="K2090" s="6">
        <v>4999</v>
      </c>
      <c r="L2090" s="7">
        <f t="shared" si="64"/>
        <v>4999</v>
      </c>
      <c r="M2090">
        <v>0</v>
      </c>
      <c r="N2090" s="9">
        <v>0</v>
      </c>
      <c r="O2090" s="7">
        <f t="shared" si="65"/>
        <v>4999</v>
      </c>
    </row>
    <row r="2091" spans="1:15" x14ac:dyDescent="0.25">
      <c r="A2091" s="5">
        <v>44389</v>
      </c>
      <c r="B2091">
        <v>2090</v>
      </c>
      <c r="C2091">
        <v>44</v>
      </c>
      <c r="D2091" t="str">
        <v>Simran Kaur</v>
      </c>
      <c r="E2091" t="str">
        <v xml:space="preserve">Mumbai       </v>
      </c>
      <c r="F2091">
        <v>0</v>
      </c>
      <c r="G2091" t="s">
        <v>146</v>
      </c>
      <c r="H2091" t="str">
        <v>HP Pavilion Laptop</v>
      </c>
      <c r="I2091" t="str">
        <v>Electronics</v>
      </c>
      <c r="J2091">
        <v>2</v>
      </c>
      <c r="K2091" s="6">
        <v>64999</v>
      </c>
      <c r="L2091" s="7">
        <f t="shared" si="64"/>
        <v>129998</v>
      </c>
      <c r="M2091">
        <v>0</v>
      </c>
      <c r="N2091" s="9">
        <v>0</v>
      </c>
      <c r="O2091" s="7">
        <f t="shared" si="65"/>
        <v>129998</v>
      </c>
    </row>
    <row r="2092" spans="1:15" x14ac:dyDescent="0.25">
      <c r="A2092" s="5">
        <v>44680</v>
      </c>
      <c r="B2092">
        <v>2091</v>
      </c>
      <c r="C2092">
        <v>12</v>
      </c>
      <c r="D2092" t="str">
        <v>Gaurav Nair</v>
      </c>
      <c r="E2092" t="str">
        <v xml:space="preserve">Pune         </v>
      </c>
      <c r="F2092" t="s">
        <v>212</v>
      </c>
      <c r="G2092" t="s">
        <v>139</v>
      </c>
      <c r="H2092" t="str">
        <v>Apple iPhone 14</v>
      </c>
      <c r="I2092" t="str">
        <v>Electronics</v>
      </c>
      <c r="J2092">
        <v>1</v>
      </c>
      <c r="K2092" s="6">
        <v>79999</v>
      </c>
      <c r="L2092" s="7">
        <f t="shared" si="64"/>
        <v>79999</v>
      </c>
      <c r="M2092">
        <v>0.2</v>
      </c>
      <c r="N2092" s="9">
        <v>15999.800000000001</v>
      </c>
      <c r="O2092" s="7">
        <f t="shared" si="65"/>
        <v>79998.8</v>
      </c>
    </row>
    <row r="2093" spans="1:15" x14ac:dyDescent="0.25">
      <c r="A2093" s="5">
        <v>44087</v>
      </c>
      <c r="B2093">
        <v>2092</v>
      </c>
      <c r="C2093">
        <v>21</v>
      </c>
      <c r="D2093" t="str">
        <v>Lavanya Jain</v>
      </c>
      <c r="E2093" t="str">
        <v xml:space="preserve">Indore       </v>
      </c>
      <c r="F2093">
        <v>0</v>
      </c>
      <c r="G2093" t="s">
        <v>168</v>
      </c>
      <c r="H2093" t="str">
        <v>Bajaj Mixer Grinder</v>
      </c>
      <c r="I2093" t="str">
        <v>Home Appliances</v>
      </c>
      <c r="J2093">
        <v>2</v>
      </c>
      <c r="K2093" s="6">
        <v>4999</v>
      </c>
      <c r="L2093" s="7">
        <f t="shared" si="64"/>
        <v>9998</v>
      </c>
      <c r="M2093">
        <v>0</v>
      </c>
      <c r="N2093" s="9">
        <v>0</v>
      </c>
      <c r="O2093" s="7">
        <f t="shared" si="65"/>
        <v>9998</v>
      </c>
    </row>
    <row r="2094" spans="1:15" x14ac:dyDescent="0.25">
      <c r="A2094" s="5">
        <v>45040</v>
      </c>
      <c r="B2094">
        <v>2093</v>
      </c>
      <c r="C2094">
        <v>10</v>
      </c>
      <c r="D2094" t="str">
        <v>Dhruv Desai</v>
      </c>
      <c r="E2094" t="str">
        <v xml:space="preserve">Pune         </v>
      </c>
      <c r="F2094" t="s">
        <v>212</v>
      </c>
      <c r="G2094" t="s">
        <v>194</v>
      </c>
      <c r="H2094" t="str">
        <v>American Tourister Suitcase</v>
      </c>
      <c r="I2094" t="str">
        <v>Bags</v>
      </c>
      <c r="J2094">
        <v>3</v>
      </c>
      <c r="K2094" s="6">
        <v>8999</v>
      </c>
      <c r="L2094" s="7">
        <f t="shared" si="64"/>
        <v>26997</v>
      </c>
      <c r="M2094">
        <v>0.2</v>
      </c>
      <c r="N2094" s="9">
        <v>5399.4000000000005</v>
      </c>
      <c r="O2094" s="7">
        <f t="shared" si="65"/>
        <v>26996.799999999999</v>
      </c>
    </row>
    <row r="2095" spans="1:15" x14ac:dyDescent="0.25">
      <c r="A2095" s="5">
        <v>44653</v>
      </c>
      <c r="B2095">
        <v>2094</v>
      </c>
      <c r="C2095">
        <v>33</v>
      </c>
      <c r="D2095" t="str">
        <v>Rajat Saxena</v>
      </c>
      <c r="E2095" t="str">
        <v xml:space="preserve">Kanpur       </v>
      </c>
      <c r="F2095" t="s">
        <v>212</v>
      </c>
      <c r="G2095" t="s">
        <v>187</v>
      </c>
      <c r="H2095" t="str">
        <v>Borosil Glass Set</v>
      </c>
      <c r="I2095" t="str">
        <v>Kitchenware</v>
      </c>
      <c r="J2095">
        <v>2</v>
      </c>
      <c r="K2095" s="6">
        <v>1999</v>
      </c>
      <c r="L2095" s="7">
        <f t="shared" si="64"/>
        <v>3998</v>
      </c>
      <c r="M2095">
        <v>0.2</v>
      </c>
      <c r="N2095" s="9">
        <v>799.6</v>
      </c>
      <c r="O2095" s="7">
        <f t="shared" si="65"/>
        <v>3997.8</v>
      </c>
    </row>
    <row r="2096" spans="1:15" x14ac:dyDescent="0.25">
      <c r="A2096" s="5">
        <v>45072</v>
      </c>
      <c r="B2096">
        <v>2095</v>
      </c>
      <c r="C2096">
        <v>15</v>
      </c>
      <c r="D2096" t="str">
        <v>Jaya Kumar</v>
      </c>
      <c r="E2096" t="str">
        <v xml:space="preserve">Chennai      </v>
      </c>
      <c r="F2096" t="s">
        <v>212</v>
      </c>
      <c r="G2096" t="s">
        <v>171</v>
      </c>
      <c r="H2096" t="str">
        <v>Philips Air Fryer</v>
      </c>
      <c r="I2096" t="str">
        <v>Home Appliances</v>
      </c>
      <c r="J2096">
        <v>2</v>
      </c>
      <c r="K2096" s="6">
        <v>8499</v>
      </c>
      <c r="L2096" s="7">
        <f t="shared" si="64"/>
        <v>16998</v>
      </c>
      <c r="M2096">
        <v>0.2</v>
      </c>
      <c r="N2096" s="9">
        <v>3399.6000000000004</v>
      </c>
      <c r="O2096" s="7">
        <f t="shared" si="65"/>
        <v>16997.8</v>
      </c>
    </row>
    <row r="2097" spans="1:15" x14ac:dyDescent="0.25">
      <c r="A2097" s="5">
        <v>44689</v>
      </c>
      <c r="B2097">
        <v>2096</v>
      </c>
      <c r="C2097">
        <v>18</v>
      </c>
      <c r="D2097" t="str">
        <v>Karan Sethi</v>
      </c>
      <c r="E2097" t="str">
        <v>Visakhapatnam</v>
      </c>
      <c r="F2097" t="s">
        <v>212</v>
      </c>
      <c r="G2097" t="s">
        <v>157</v>
      </c>
      <c r="H2097" t="str">
        <v>Levi's Denim Jeans</v>
      </c>
      <c r="I2097" t="str">
        <v>Clothing</v>
      </c>
      <c r="J2097">
        <v>2</v>
      </c>
      <c r="K2097" s="6">
        <v>3499</v>
      </c>
      <c r="L2097" s="7">
        <f t="shared" si="64"/>
        <v>6998</v>
      </c>
      <c r="M2097">
        <v>0.2</v>
      </c>
      <c r="N2097" s="9">
        <v>1399.6000000000001</v>
      </c>
      <c r="O2097" s="7">
        <f t="shared" si="65"/>
        <v>6997.8</v>
      </c>
    </row>
    <row r="2098" spans="1:15" x14ac:dyDescent="0.25">
      <c r="A2098" s="5">
        <v>43851</v>
      </c>
      <c r="B2098">
        <v>2097</v>
      </c>
      <c r="C2098">
        <v>9</v>
      </c>
      <c r="D2098" t="str">
        <v>Avni Iyer</v>
      </c>
      <c r="E2098" t="str">
        <v xml:space="preserve">Kanpur       </v>
      </c>
      <c r="F2098">
        <v>0</v>
      </c>
      <c r="G2098" t="s">
        <v>173</v>
      </c>
      <c r="H2098" t="str">
        <v>LG Washing Machine</v>
      </c>
      <c r="I2098" t="str">
        <v>Home Appliances</v>
      </c>
      <c r="J2098">
        <v>3</v>
      </c>
      <c r="K2098" s="6">
        <v>24999</v>
      </c>
      <c r="L2098" s="7">
        <f t="shared" si="64"/>
        <v>74997</v>
      </c>
      <c r="M2098">
        <v>0</v>
      </c>
      <c r="N2098" s="9">
        <v>0</v>
      </c>
      <c r="O2098" s="7">
        <f t="shared" si="65"/>
        <v>74997</v>
      </c>
    </row>
    <row r="2099" spans="1:15" x14ac:dyDescent="0.25">
      <c r="A2099" s="5">
        <v>44303</v>
      </c>
      <c r="B2099">
        <v>2098</v>
      </c>
      <c r="C2099">
        <v>15</v>
      </c>
      <c r="D2099" t="str">
        <v>Jaya Kumar</v>
      </c>
      <c r="E2099" t="str">
        <v xml:space="preserve">Chennai      </v>
      </c>
      <c r="F2099" t="s">
        <v>212</v>
      </c>
      <c r="G2099" t="s">
        <v>177</v>
      </c>
      <c r="H2099" t="str">
        <v>Prestige Pressure Cooker</v>
      </c>
      <c r="I2099" t="str">
        <v>Home Appliances</v>
      </c>
      <c r="J2099">
        <v>3</v>
      </c>
      <c r="K2099" s="6">
        <v>2299</v>
      </c>
      <c r="L2099" s="7">
        <f t="shared" si="64"/>
        <v>6897</v>
      </c>
      <c r="M2099">
        <v>0.2</v>
      </c>
      <c r="N2099" s="9">
        <v>1379.4</v>
      </c>
      <c r="O2099" s="7">
        <f t="shared" si="65"/>
        <v>6896.8</v>
      </c>
    </row>
    <row r="2100" spans="1:15" x14ac:dyDescent="0.25">
      <c r="A2100" s="5">
        <v>44083</v>
      </c>
      <c r="B2100">
        <v>2099</v>
      </c>
      <c r="C2100">
        <v>48</v>
      </c>
      <c r="D2100" t="str">
        <v>Vikas Tiwari</v>
      </c>
      <c r="E2100" t="str">
        <v xml:space="preserve">Bhopal       </v>
      </c>
      <c r="F2100">
        <v>0</v>
      </c>
      <c r="G2100" t="s">
        <v>148</v>
      </c>
      <c r="H2100" t="str">
        <v>Apple MacBook Air</v>
      </c>
      <c r="I2100" t="str">
        <v>Electronics</v>
      </c>
      <c r="J2100">
        <v>3</v>
      </c>
      <c r="K2100" s="6">
        <v>92499</v>
      </c>
      <c r="L2100" s="7">
        <f t="shared" si="64"/>
        <v>277497</v>
      </c>
      <c r="M2100">
        <v>0</v>
      </c>
      <c r="N2100" s="9">
        <v>0</v>
      </c>
      <c r="O2100" s="7">
        <f t="shared" si="65"/>
        <v>277497</v>
      </c>
    </row>
    <row r="2101" spans="1:15" x14ac:dyDescent="0.25">
      <c r="A2101" s="5">
        <v>44770</v>
      </c>
      <c r="B2101">
        <v>2100</v>
      </c>
      <c r="C2101">
        <v>25</v>
      </c>
      <c r="D2101" t="str">
        <v>Naina Chauhan</v>
      </c>
      <c r="E2101" t="str">
        <v xml:space="preserve">Kanpur       </v>
      </c>
      <c r="F2101">
        <v>0</v>
      </c>
      <c r="G2101" t="s">
        <v>164</v>
      </c>
      <c r="H2101" t="str">
        <v>FabIndia Kurta</v>
      </c>
      <c r="I2101" t="str">
        <v>Clothing</v>
      </c>
      <c r="J2101">
        <v>2</v>
      </c>
      <c r="K2101" s="6">
        <v>2999</v>
      </c>
      <c r="L2101" s="7">
        <f t="shared" si="64"/>
        <v>5998</v>
      </c>
      <c r="M2101">
        <v>0</v>
      </c>
      <c r="N2101" s="9">
        <v>0</v>
      </c>
      <c r="O2101" s="7">
        <f t="shared" si="65"/>
        <v>5998</v>
      </c>
    </row>
    <row r="2102" spans="1:15" x14ac:dyDescent="0.25">
      <c r="A2102" s="5">
        <v>44197</v>
      </c>
      <c r="B2102">
        <v>2101</v>
      </c>
      <c r="C2102">
        <v>32</v>
      </c>
      <c r="D2102" t="str">
        <v>Priya Arora</v>
      </c>
      <c r="E2102" t="str">
        <v xml:space="preserve">Kolkata      </v>
      </c>
      <c r="F2102">
        <v>0</v>
      </c>
      <c r="G2102" t="s">
        <v>205</v>
      </c>
      <c r="H2102" t="str">
        <v>Nivea Body Lotion</v>
      </c>
      <c r="I2102" t="str">
        <v>Personal Care</v>
      </c>
      <c r="J2102">
        <v>3</v>
      </c>
      <c r="K2102" s="6">
        <v>399</v>
      </c>
      <c r="L2102" s="7">
        <f t="shared" si="64"/>
        <v>1197</v>
      </c>
      <c r="M2102">
        <v>0</v>
      </c>
      <c r="N2102" s="9">
        <v>0</v>
      </c>
      <c r="O2102" s="7">
        <f t="shared" si="65"/>
        <v>1197</v>
      </c>
    </row>
    <row r="2103" spans="1:15" x14ac:dyDescent="0.25">
      <c r="A2103" s="5">
        <v>44365</v>
      </c>
      <c r="B2103">
        <v>2102</v>
      </c>
      <c r="C2103">
        <v>26</v>
      </c>
      <c r="D2103" t="str">
        <v>Neha Sinha</v>
      </c>
      <c r="E2103" t="str">
        <v xml:space="preserve">Kolkata      </v>
      </c>
      <c r="F2103">
        <v>0</v>
      </c>
      <c r="G2103" t="s">
        <v>155</v>
      </c>
      <c r="H2103" t="str">
        <v>Puma Sports Shoes</v>
      </c>
      <c r="I2103" t="str">
        <v>Footwear</v>
      </c>
      <c r="J2103">
        <v>2</v>
      </c>
      <c r="K2103" s="6">
        <v>5499</v>
      </c>
      <c r="L2103" s="7">
        <f t="shared" si="64"/>
        <v>10998</v>
      </c>
      <c r="M2103">
        <v>0</v>
      </c>
      <c r="N2103" s="9">
        <v>0</v>
      </c>
      <c r="O2103" s="7">
        <f t="shared" si="65"/>
        <v>10998</v>
      </c>
    </row>
    <row r="2104" spans="1:15" x14ac:dyDescent="0.25">
      <c r="A2104" s="5">
        <v>44256</v>
      </c>
      <c r="B2104">
        <v>2103</v>
      </c>
      <c r="C2104">
        <v>4</v>
      </c>
      <c r="D2104" t="str">
        <v>Ananya Mehta</v>
      </c>
      <c r="E2104" t="str">
        <v xml:space="preserve">Bhopal       </v>
      </c>
      <c r="F2104">
        <v>0</v>
      </c>
      <c r="G2104" t="s">
        <v>166</v>
      </c>
      <c r="H2104" t="str">
        <v>Raymond Suit</v>
      </c>
      <c r="I2104" t="str">
        <v>Clothing</v>
      </c>
      <c r="J2104">
        <v>3</v>
      </c>
      <c r="K2104" s="6">
        <v>15999</v>
      </c>
      <c r="L2104" s="7">
        <f t="shared" si="64"/>
        <v>47997</v>
      </c>
      <c r="M2104">
        <v>0</v>
      </c>
      <c r="N2104" s="9">
        <v>0</v>
      </c>
      <c r="O2104" s="7">
        <f t="shared" si="65"/>
        <v>47997</v>
      </c>
    </row>
    <row r="2105" spans="1:15" x14ac:dyDescent="0.25">
      <c r="A2105" s="5">
        <v>44549</v>
      </c>
      <c r="B2105">
        <v>2104</v>
      </c>
      <c r="C2105">
        <v>15</v>
      </c>
      <c r="D2105" t="str">
        <v>Jaya Kumar</v>
      </c>
      <c r="E2105" t="str">
        <v xml:space="preserve">Chennai      </v>
      </c>
      <c r="F2105">
        <v>0</v>
      </c>
      <c r="G2105" t="s">
        <v>148</v>
      </c>
      <c r="H2105" t="str">
        <v>Apple MacBook Air</v>
      </c>
      <c r="I2105" t="str">
        <v>Electronics</v>
      </c>
      <c r="J2105">
        <v>2</v>
      </c>
      <c r="K2105" s="6">
        <v>92499</v>
      </c>
      <c r="L2105" s="7">
        <f t="shared" si="64"/>
        <v>184998</v>
      </c>
      <c r="M2105">
        <v>0</v>
      </c>
      <c r="N2105" s="9">
        <v>0</v>
      </c>
      <c r="O2105" s="7">
        <f t="shared" si="65"/>
        <v>184998</v>
      </c>
    </row>
    <row r="2106" spans="1:15" x14ac:dyDescent="0.25">
      <c r="A2106" s="5">
        <v>43980</v>
      </c>
      <c r="B2106">
        <v>2105</v>
      </c>
      <c r="C2106">
        <v>36</v>
      </c>
      <c r="D2106" t="str">
        <v>Rishi Kulkarni</v>
      </c>
      <c r="E2106" t="str">
        <v>Visakhapatnam</v>
      </c>
      <c r="F2106" t="s">
        <v>212</v>
      </c>
      <c r="G2106" t="s">
        <v>155</v>
      </c>
      <c r="H2106" t="str">
        <v>Puma Sports Shoes</v>
      </c>
      <c r="I2106" t="str">
        <v>Footwear</v>
      </c>
      <c r="J2106">
        <v>3</v>
      </c>
      <c r="K2106" s="6">
        <v>5499</v>
      </c>
      <c r="L2106" s="7">
        <f t="shared" si="64"/>
        <v>16497</v>
      </c>
      <c r="M2106">
        <v>0.2</v>
      </c>
      <c r="N2106" s="9">
        <v>3299.4</v>
      </c>
      <c r="O2106" s="7">
        <f t="shared" si="65"/>
        <v>16496.8</v>
      </c>
    </row>
    <row r="2107" spans="1:15" x14ac:dyDescent="0.25">
      <c r="A2107" s="5">
        <v>44606</v>
      </c>
      <c r="B2107">
        <v>2106</v>
      </c>
      <c r="C2107">
        <v>27</v>
      </c>
      <c r="D2107" t="str">
        <v>Nikita Ahuja</v>
      </c>
      <c r="E2107" t="str">
        <v xml:space="preserve">Mumbai       </v>
      </c>
      <c r="F2107">
        <v>0</v>
      </c>
      <c r="G2107" t="s">
        <v>142</v>
      </c>
      <c r="H2107" t="str">
        <v>Samsung Galaxy S21</v>
      </c>
      <c r="I2107" t="str">
        <v>Electronics</v>
      </c>
      <c r="J2107">
        <v>1</v>
      </c>
      <c r="K2107" s="6">
        <v>69999</v>
      </c>
      <c r="L2107" s="7">
        <f t="shared" si="64"/>
        <v>69999</v>
      </c>
      <c r="M2107">
        <v>0</v>
      </c>
      <c r="N2107" s="9">
        <v>0</v>
      </c>
      <c r="O2107" s="7">
        <f t="shared" si="65"/>
        <v>69999</v>
      </c>
    </row>
    <row r="2108" spans="1:15" x14ac:dyDescent="0.25">
      <c r="A2108" s="5">
        <v>43964</v>
      </c>
      <c r="B2108">
        <v>2107</v>
      </c>
      <c r="C2108">
        <v>24</v>
      </c>
      <c r="D2108" t="str">
        <v>Mohit Aggarwal</v>
      </c>
      <c r="E2108" t="str">
        <v xml:space="preserve">Patna        </v>
      </c>
      <c r="F2108" t="s">
        <v>212</v>
      </c>
      <c r="G2108" t="s">
        <v>171</v>
      </c>
      <c r="H2108" t="str">
        <v>Philips Air Fryer</v>
      </c>
      <c r="I2108" t="str">
        <v>Home Appliances</v>
      </c>
      <c r="J2108">
        <v>2</v>
      </c>
      <c r="K2108" s="6">
        <v>8499</v>
      </c>
      <c r="L2108" s="7">
        <f t="shared" si="64"/>
        <v>16998</v>
      </c>
      <c r="M2108">
        <v>0.2</v>
      </c>
      <c r="N2108" s="9">
        <v>3399.6000000000004</v>
      </c>
      <c r="O2108" s="7">
        <f t="shared" si="65"/>
        <v>16997.8</v>
      </c>
    </row>
    <row r="2109" spans="1:15" x14ac:dyDescent="0.25">
      <c r="A2109" s="5">
        <v>44532</v>
      </c>
      <c r="B2109">
        <v>2108</v>
      </c>
      <c r="C2109">
        <v>18</v>
      </c>
      <c r="D2109" t="str">
        <v>Karan Sethi</v>
      </c>
      <c r="E2109" t="str">
        <v>Visakhapatnam</v>
      </c>
      <c r="F2109">
        <v>0</v>
      </c>
      <c r="G2109" t="s">
        <v>194</v>
      </c>
      <c r="H2109" t="str">
        <v>American Tourister Suitcase</v>
      </c>
      <c r="I2109" t="str">
        <v>Bags</v>
      </c>
      <c r="J2109">
        <v>1</v>
      </c>
      <c r="K2109" s="6">
        <v>8999</v>
      </c>
      <c r="L2109" s="7">
        <f t="shared" si="64"/>
        <v>8999</v>
      </c>
      <c r="M2109">
        <v>0</v>
      </c>
      <c r="N2109" s="9">
        <v>0</v>
      </c>
      <c r="O2109" s="7">
        <f t="shared" si="65"/>
        <v>8999</v>
      </c>
    </row>
    <row r="2110" spans="1:15" x14ac:dyDescent="0.25">
      <c r="A2110" s="5">
        <v>44476</v>
      </c>
      <c r="B2110">
        <v>2109</v>
      </c>
      <c r="C2110">
        <v>11</v>
      </c>
      <c r="D2110" t="str">
        <v>Diya Kapoor</v>
      </c>
      <c r="E2110" t="str">
        <v xml:space="preserve">Mumbai       </v>
      </c>
      <c r="F2110">
        <v>0</v>
      </c>
      <c r="G2110" t="s">
        <v>142</v>
      </c>
      <c r="H2110" t="str">
        <v>Samsung Galaxy S21</v>
      </c>
      <c r="I2110" t="str">
        <v>Electronics</v>
      </c>
      <c r="J2110">
        <v>2</v>
      </c>
      <c r="K2110" s="6">
        <v>69999</v>
      </c>
      <c r="L2110" s="7">
        <f t="shared" si="64"/>
        <v>139998</v>
      </c>
      <c r="M2110">
        <v>0</v>
      </c>
      <c r="N2110" s="9">
        <v>0</v>
      </c>
      <c r="O2110" s="7">
        <f t="shared" si="65"/>
        <v>139998</v>
      </c>
    </row>
    <row r="2111" spans="1:15" x14ac:dyDescent="0.25">
      <c r="A2111" s="5">
        <v>44452</v>
      </c>
      <c r="B2111">
        <v>2110</v>
      </c>
      <c r="C2111">
        <v>27</v>
      </c>
      <c r="D2111" t="str">
        <v>Nikita Ahuja</v>
      </c>
      <c r="E2111" t="str">
        <v xml:space="preserve">Mumbai       </v>
      </c>
      <c r="F2111">
        <v>0</v>
      </c>
      <c r="G2111" t="s">
        <v>171</v>
      </c>
      <c r="H2111" t="str">
        <v>Philips Air Fryer</v>
      </c>
      <c r="I2111" t="str">
        <v>Home Appliances</v>
      </c>
      <c r="J2111">
        <v>2</v>
      </c>
      <c r="K2111" s="6">
        <v>8499</v>
      </c>
      <c r="L2111" s="7">
        <f t="shared" si="64"/>
        <v>16998</v>
      </c>
      <c r="M2111">
        <v>0</v>
      </c>
      <c r="N2111" s="9">
        <v>0</v>
      </c>
      <c r="O2111" s="7">
        <f t="shared" si="65"/>
        <v>16998</v>
      </c>
    </row>
    <row r="2112" spans="1:15" x14ac:dyDescent="0.25">
      <c r="A2112" s="5">
        <v>45196</v>
      </c>
      <c r="B2112">
        <v>2111</v>
      </c>
      <c r="C2112">
        <v>10</v>
      </c>
      <c r="D2112" t="str">
        <v>Dhruv Desai</v>
      </c>
      <c r="E2112" t="str">
        <v xml:space="preserve">Pune         </v>
      </c>
      <c r="F2112">
        <v>0</v>
      </c>
      <c r="G2112" t="s">
        <v>196</v>
      </c>
      <c r="H2112" t="str">
        <v>Wildcraft Hiking Bag</v>
      </c>
      <c r="I2112" t="str">
        <v>Bags</v>
      </c>
      <c r="J2112">
        <v>1</v>
      </c>
      <c r="K2112" s="6">
        <v>5499</v>
      </c>
      <c r="L2112" s="7">
        <f t="shared" si="64"/>
        <v>5499</v>
      </c>
      <c r="M2112">
        <v>0</v>
      </c>
      <c r="N2112" s="9">
        <v>0</v>
      </c>
      <c r="O2112" s="7">
        <f t="shared" si="65"/>
        <v>5499</v>
      </c>
    </row>
    <row r="2113" spans="1:15" x14ac:dyDescent="0.25">
      <c r="A2113" s="5">
        <v>44721</v>
      </c>
      <c r="B2113">
        <v>2112</v>
      </c>
      <c r="C2113">
        <v>1</v>
      </c>
      <c r="D2113" t="str">
        <v>Aarav Singh</v>
      </c>
      <c r="E2113" t="str">
        <v xml:space="preserve">Nagpur       </v>
      </c>
      <c r="F2113">
        <v>0</v>
      </c>
      <c r="G2113" t="s">
        <v>203</v>
      </c>
      <c r="H2113" t="str">
        <v>Colgate Toothpaste</v>
      </c>
      <c r="I2113" t="str">
        <v>Personal Care</v>
      </c>
      <c r="J2113">
        <v>1</v>
      </c>
      <c r="K2113" s="6">
        <v>99</v>
      </c>
      <c r="L2113" s="7">
        <f t="shared" si="64"/>
        <v>99</v>
      </c>
      <c r="M2113">
        <v>0</v>
      </c>
      <c r="N2113" s="9">
        <v>0</v>
      </c>
      <c r="O2113" s="7">
        <f t="shared" si="65"/>
        <v>99</v>
      </c>
    </row>
    <row r="2114" spans="1:15" x14ac:dyDescent="0.25">
      <c r="A2114" s="5">
        <v>43990</v>
      </c>
      <c r="B2114">
        <v>2113</v>
      </c>
      <c r="C2114">
        <v>28</v>
      </c>
      <c r="D2114" t="str">
        <v>Nikhil Khanna</v>
      </c>
      <c r="E2114" t="str">
        <v xml:space="preserve">Indore       </v>
      </c>
      <c r="F2114">
        <v>0</v>
      </c>
      <c r="G2114" t="s">
        <v>205</v>
      </c>
      <c r="H2114" t="str">
        <v>Nivea Body Lotion</v>
      </c>
      <c r="I2114" t="str">
        <v>Personal Care</v>
      </c>
      <c r="J2114">
        <v>1</v>
      </c>
      <c r="K2114" s="6">
        <v>399</v>
      </c>
      <c r="L2114" s="7">
        <f t="shared" si="64"/>
        <v>399</v>
      </c>
      <c r="M2114">
        <v>0</v>
      </c>
      <c r="N2114" s="9">
        <v>0</v>
      </c>
      <c r="O2114" s="7">
        <f t="shared" si="65"/>
        <v>399</v>
      </c>
    </row>
    <row r="2115" spans="1:15" x14ac:dyDescent="0.25">
      <c r="A2115" s="5">
        <v>44775</v>
      </c>
      <c r="B2115">
        <v>2114</v>
      </c>
      <c r="C2115">
        <v>9</v>
      </c>
      <c r="D2115" t="str">
        <v>Avni Iyer</v>
      </c>
      <c r="E2115" t="str">
        <v xml:space="preserve">Kanpur       </v>
      </c>
      <c r="F2115">
        <v>0</v>
      </c>
      <c r="G2115" t="s">
        <v>184</v>
      </c>
      <c r="H2115" t="str">
        <v>Tupperware Lunch Box</v>
      </c>
      <c r="I2115" t="str">
        <v>Kitchenware</v>
      </c>
      <c r="J2115">
        <v>1</v>
      </c>
      <c r="K2115" s="6">
        <v>1299</v>
      </c>
      <c r="L2115" s="7">
        <f t="shared" ref="L2115:L2178" si="66">J2115*K2115</f>
        <v>1299</v>
      </c>
      <c r="M2115">
        <v>0</v>
      </c>
      <c r="N2115" s="9">
        <v>0</v>
      </c>
      <c r="O2115" s="7">
        <f t="shared" ref="O2115:O2178" si="67">L2115-M2115</f>
        <v>1299</v>
      </c>
    </row>
    <row r="2116" spans="1:15" x14ac:dyDescent="0.25">
      <c r="A2116" s="5">
        <v>44873</v>
      </c>
      <c r="B2116">
        <v>2115</v>
      </c>
      <c r="C2116">
        <v>13</v>
      </c>
      <c r="D2116" t="str">
        <v>Isha Reddy</v>
      </c>
      <c r="E2116" t="str">
        <v xml:space="preserve">Bhopal       </v>
      </c>
      <c r="F2116">
        <v>0</v>
      </c>
      <c r="G2116" t="s">
        <v>157</v>
      </c>
      <c r="H2116" t="str">
        <v>Levi's Denim Jeans</v>
      </c>
      <c r="I2116" t="str">
        <v>Clothing</v>
      </c>
      <c r="J2116">
        <v>3</v>
      </c>
      <c r="K2116" s="6">
        <v>3499</v>
      </c>
      <c r="L2116" s="7">
        <f t="shared" si="66"/>
        <v>10497</v>
      </c>
      <c r="M2116">
        <v>0</v>
      </c>
      <c r="N2116" s="9">
        <v>0</v>
      </c>
      <c r="O2116" s="7">
        <f t="shared" si="67"/>
        <v>10497</v>
      </c>
    </row>
    <row r="2117" spans="1:15" x14ac:dyDescent="0.25">
      <c r="A2117" s="5">
        <v>44001</v>
      </c>
      <c r="B2117">
        <v>2116</v>
      </c>
      <c r="C2117">
        <v>40</v>
      </c>
      <c r="D2117" t="str">
        <v>Samir Ghosh</v>
      </c>
      <c r="E2117" t="str">
        <v xml:space="preserve">Jaipur       </v>
      </c>
      <c r="F2117">
        <v>0</v>
      </c>
      <c r="G2117" t="s">
        <v>146</v>
      </c>
      <c r="H2117" t="str">
        <v>HP Pavilion Laptop</v>
      </c>
      <c r="I2117" t="str">
        <v>Electronics</v>
      </c>
      <c r="J2117">
        <v>2</v>
      </c>
      <c r="K2117" s="6">
        <v>64999</v>
      </c>
      <c r="L2117" s="7">
        <f t="shared" si="66"/>
        <v>129998</v>
      </c>
      <c r="M2117">
        <v>0</v>
      </c>
      <c r="N2117" s="9">
        <v>0</v>
      </c>
      <c r="O2117" s="7">
        <f t="shared" si="67"/>
        <v>129998</v>
      </c>
    </row>
    <row r="2118" spans="1:15" x14ac:dyDescent="0.25">
      <c r="A2118" s="5">
        <v>45174</v>
      </c>
      <c r="B2118">
        <v>2117</v>
      </c>
      <c r="C2118">
        <v>37</v>
      </c>
      <c r="D2118" t="str">
        <v>Rohit Sen</v>
      </c>
      <c r="E2118" t="str">
        <v xml:space="preserve">Ahmedabad    </v>
      </c>
      <c r="F2118">
        <v>0</v>
      </c>
      <c r="G2118" t="s">
        <v>164</v>
      </c>
      <c r="H2118" t="str">
        <v>FabIndia Kurta</v>
      </c>
      <c r="I2118" t="str">
        <v>Clothing</v>
      </c>
      <c r="J2118">
        <v>2</v>
      </c>
      <c r="K2118" s="6">
        <v>2999</v>
      </c>
      <c r="L2118" s="7">
        <f t="shared" si="66"/>
        <v>5998</v>
      </c>
      <c r="M2118">
        <v>0</v>
      </c>
      <c r="N2118" s="9">
        <v>0</v>
      </c>
      <c r="O2118" s="7">
        <f t="shared" si="67"/>
        <v>5998</v>
      </c>
    </row>
    <row r="2119" spans="1:15" x14ac:dyDescent="0.25">
      <c r="A2119" s="5">
        <v>44888</v>
      </c>
      <c r="B2119">
        <v>2118</v>
      </c>
      <c r="C2119">
        <v>49</v>
      </c>
      <c r="D2119" t="str">
        <v>Viraj Patel</v>
      </c>
      <c r="E2119" t="str">
        <v xml:space="preserve">Lucknow      </v>
      </c>
      <c r="F2119">
        <v>0</v>
      </c>
      <c r="G2119" t="s">
        <v>139</v>
      </c>
      <c r="H2119" t="str">
        <v>Apple iPhone 14</v>
      </c>
      <c r="I2119" t="str">
        <v>Electronics</v>
      </c>
      <c r="J2119">
        <v>3</v>
      </c>
      <c r="K2119" s="6">
        <v>79999</v>
      </c>
      <c r="L2119" s="7">
        <f t="shared" si="66"/>
        <v>239997</v>
      </c>
      <c r="M2119">
        <v>0</v>
      </c>
      <c r="N2119" s="9">
        <v>0</v>
      </c>
      <c r="O2119" s="7">
        <f t="shared" si="67"/>
        <v>239997</v>
      </c>
    </row>
    <row r="2120" spans="1:15" x14ac:dyDescent="0.25">
      <c r="A2120" s="5">
        <v>45188</v>
      </c>
      <c r="B2120">
        <v>2119</v>
      </c>
      <c r="C2120">
        <v>39</v>
      </c>
      <c r="D2120" t="str">
        <v>Sakshi Kaur</v>
      </c>
      <c r="E2120" t="str">
        <v xml:space="preserve">Bhopal       </v>
      </c>
      <c r="F2120">
        <v>0</v>
      </c>
      <c r="G2120" t="s">
        <v>164</v>
      </c>
      <c r="H2120" t="str">
        <v>FabIndia Kurta</v>
      </c>
      <c r="I2120" t="str">
        <v>Clothing</v>
      </c>
      <c r="J2120">
        <v>3</v>
      </c>
      <c r="K2120" s="6">
        <v>2999</v>
      </c>
      <c r="L2120" s="7">
        <f t="shared" si="66"/>
        <v>8997</v>
      </c>
      <c r="M2120">
        <v>0</v>
      </c>
      <c r="N2120" s="9">
        <v>0</v>
      </c>
      <c r="O2120" s="7">
        <f t="shared" si="67"/>
        <v>8997</v>
      </c>
    </row>
    <row r="2121" spans="1:15" x14ac:dyDescent="0.25">
      <c r="A2121" s="5">
        <v>45241</v>
      </c>
      <c r="B2121">
        <v>2120</v>
      </c>
      <c r="C2121">
        <v>18</v>
      </c>
      <c r="D2121" t="str">
        <v>Karan Sethi</v>
      </c>
      <c r="E2121" t="str">
        <v>Visakhapatnam</v>
      </c>
      <c r="F2121">
        <v>0</v>
      </c>
      <c r="G2121" t="s">
        <v>196</v>
      </c>
      <c r="H2121" t="str">
        <v>Wildcraft Hiking Bag</v>
      </c>
      <c r="I2121" t="str">
        <v>Bags</v>
      </c>
      <c r="J2121">
        <v>1</v>
      </c>
      <c r="K2121" s="6">
        <v>5499</v>
      </c>
      <c r="L2121" s="7">
        <f t="shared" si="66"/>
        <v>5499</v>
      </c>
      <c r="M2121">
        <v>0</v>
      </c>
      <c r="N2121" s="9">
        <v>0</v>
      </c>
      <c r="O2121" s="7">
        <f t="shared" si="67"/>
        <v>5499</v>
      </c>
    </row>
    <row r="2122" spans="1:15" x14ac:dyDescent="0.25">
      <c r="A2122" s="5">
        <v>44647</v>
      </c>
      <c r="B2122">
        <v>2121</v>
      </c>
      <c r="C2122">
        <v>30</v>
      </c>
      <c r="D2122" t="str">
        <v>Pooja Chatterjee</v>
      </c>
      <c r="E2122" t="str">
        <v xml:space="preserve">Patna        </v>
      </c>
      <c r="F2122">
        <v>0</v>
      </c>
      <c r="G2122" t="s">
        <v>142</v>
      </c>
      <c r="H2122" t="str">
        <v>Samsung Galaxy S21</v>
      </c>
      <c r="I2122" t="str">
        <v>Electronics</v>
      </c>
      <c r="J2122">
        <v>2</v>
      </c>
      <c r="K2122" s="6">
        <v>69999</v>
      </c>
      <c r="L2122" s="7">
        <f t="shared" si="66"/>
        <v>139998</v>
      </c>
      <c r="M2122">
        <v>0</v>
      </c>
      <c r="N2122" s="9">
        <v>0</v>
      </c>
      <c r="O2122" s="7">
        <f t="shared" si="67"/>
        <v>139998</v>
      </c>
    </row>
    <row r="2123" spans="1:15" x14ac:dyDescent="0.25">
      <c r="A2123" s="5">
        <v>44740</v>
      </c>
      <c r="B2123">
        <v>2122</v>
      </c>
      <c r="C2123">
        <v>42</v>
      </c>
      <c r="D2123" t="str">
        <v>Shikha Pandey</v>
      </c>
      <c r="E2123" t="str">
        <v xml:space="preserve">Lucknow      </v>
      </c>
      <c r="F2123">
        <v>0</v>
      </c>
      <c r="G2123" t="s">
        <v>173</v>
      </c>
      <c r="H2123" t="str">
        <v>LG Washing Machine</v>
      </c>
      <c r="I2123" t="str">
        <v>Home Appliances</v>
      </c>
      <c r="J2123">
        <v>2</v>
      </c>
      <c r="K2123" s="6">
        <v>24999</v>
      </c>
      <c r="L2123" s="7">
        <f t="shared" si="66"/>
        <v>49998</v>
      </c>
      <c r="M2123">
        <v>0</v>
      </c>
      <c r="N2123" s="9">
        <v>0</v>
      </c>
      <c r="O2123" s="7">
        <f t="shared" si="67"/>
        <v>49998</v>
      </c>
    </row>
    <row r="2124" spans="1:15" x14ac:dyDescent="0.25">
      <c r="A2124" s="5">
        <v>44727</v>
      </c>
      <c r="B2124">
        <v>2123</v>
      </c>
      <c r="C2124">
        <v>1</v>
      </c>
      <c r="D2124" t="str">
        <v>Aarav Singh</v>
      </c>
      <c r="E2124" t="str">
        <v xml:space="preserve">Nagpur       </v>
      </c>
      <c r="F2124">
        <v>0</v>
      </c>
      <c r="G2124" t="s">
        <v>155</v>
      </c>
      <c r="H2124" t="str">
        <v>Puma Sports Shoes</v>
      </c>
      <c r="I2124" t="str">
        <v>Footwear</v>
      </c>
      <c r="J2124">
        <v>3</v>
      </c>
      <c r="K2124" s="6">
        <v>5499</v>
      </c>
      <c r="L2124" s="7">
        <f t="shared" si="66"/>
        <v>16497</v>
      </c>
      <c r="M2124">
        <v>0</v>
      </c>
      <c r="N2124" s="9">
        <v>0</v>
      </c>
      <c r="O2124" s="7">
        <f t="shared" si="67"/>
        <v>16497</v>
      </c>
    </row>
    <row r="2125" spans="1:15" x14ac:dyDescent="0.25">
      <c r="A2125" s="5">
        <v>44842</v>
      </c>
      <c r="B2125">
        <v>2124</v>
      </c>
      <c r="C2125">
        <v>41</v>
      </c>
      <c r="D2125" t="str">
        <v>Sanjay Mathew</v>
      </c>
      <c r="E2125" t="str">
        <v xml:space="preserve">Nagpur       </v>
      </c>
      <c r="F2125">
        <v>0</v>
      </c>
      <c r="G2125" t="s">
        <v>201</v>
      </c>
      <c r="H2125" t="str">
        <v>Dove Soap Pack</v>
      </c>
      <c r="I2125" t="str">
        <v>Personal Care</v>
      </c>
      <c r="J2125">
        <v>3</v>
      </c>
      <c r="K2125" s="6">
        <v>349</v>
      </c>
      <c r="L2125" s="7">
        <f t="shared" si="66"/>
        <v>1047</v>
      </c>
      <c r="M2125">
        <v>0</v>
      </c>
      <c r="N2125" s="9">
        <v>0</v>
      </c>
      <c r="O2125" s="7">
        <f t="shared" si="67"/>
        <v>1047</v>
      </c>
    </row>
    <row r="2126" spans="1:15" x14ac:dyDescent="0.25">
      <c r="A2126" s="5">
        <v>44288</v>
      </c>
      <c r="B2126">
        <v>2125</v>
      </c>
      <c r="C2126">
        <v>50</v>
      </c>
      <c r="D2126" t="str">
        <v>Yash Malhotra</v>
      </c>
      <c r="E2126" t="str">
        <v xml:space="preserve">Lucknow      </v>
      </c>
      <c r="F2126" t="s">
        <v>212</v>
      </c>
      <c r="G2126" t="s">
        <v>179</v>
      </c>
      <c r="H2126" t="str">
        <v>Titan Wrist Watch</v>
      </c>
      <c r="I2126" t="str">
        <v>Accessories</v>
      </c>
      <c r="J2126">
        <v>1</v>
      </c>
      <c r="K2126" s="6">
        <v>5999</v>
      </c>
      <c r="L2126" s="7">
        <f t="shared" si="66"/>
        <v>5999</v>
      </c>
      <c r="M2126">
        <v>0.2</v>
      </c>
      <c r="N2126" s="9">
        <v>1199.8</v>
      </c>
      <c r="O2126" s="7">
        <f t="shared" si="67"/>
        <v>5998.8</v>
      </c>
    </row>
    <row r="2127" spans="1:15" x14ac:dyDescent="0.25">
      <c r="A2127" s="5">
        <v>45163</v>
      </c>
      <c r="B2127">
        <v>2126</v>
      </c>
      <c r="C2127">
        <v>37</v>
      </c>
      <c r="D2127" t="str">
        <v>Rohit Sen</v>
      </c>
      <c r="E2127" t="str">
        <v xml:space="preserve">Ahmedabad    </v>
      </c>
      <c r="F2127">
        <v>0</v>
      </c>
      <c r="G2127" t="s">
        <v>168</v>
      </c>
      <c r="H2127" t="str">
        <v>Bajaj Mixer Grinder</v>
      </c>
      <c r="I2127" t="str">
        <v>Home Appliances</v>
      </c>
      <c r="J2127">
        <v>1</v>
      </c>
      <c r="K2127" s="6">
        <v>4999</v>
      </c>
      <c r="L2127" s="7">
        <f t="shared" si="66"/>
        <v>4999</v>
      </c>
      <c r="M2127">
        <v>0</v>
      </c>
      <c r="N2127" s="9">
        <v>0</v>
      </c>
      <c r="O2127" s="7">
        <f t="shared" si="67"/>
        <v>4999</v>
      </c>
    </row>
    <row r="2128" spans="1:15" x14ac:dyDescent="0.25">
      <c r="A2128" s="5">
        <v>45276</v>
      </c>
      <c r="B2128">
        <v>2127</v>
      </c>
      <c r="C2128">
        <v>8</v>
      </c>
      <c r="D2128" t="str">
        <v>Aryan Gupta</v>
      </c>
      <c r="E2128" t="str">
        <v xml:space="preserve">Mumbai       </v>
      </c>
      <c r="F2128" t="s">
        <v>232</v>
      </c>
      <c r="G2128" t="s">
        <v>201</v>
      </c>
      <c r="H2128" t="str">
        <v>Dove Soap Pack</v>
      </c>
      <c r="I2128" t="str">
        <v>Personal Care</v>
      </c>
      <c r="J2128">
        <v>3</v>
      </c>
      <c r="K2128" s="6">
        <v>349</v>
      </c>
      <c r="L2128" s="7">
        <f t="shared" si="66"/>
        <v>1047</v>
      </c>
      <c r="M2128">
        <v>0.7</v>
      </c>
      <c r="N2128" s="9">
        <v>732.9</v>
      </c>
      <c r="O2128" s="7">
        <f t="shared" si="67"/>
        <v>1046.3</v>
      </c>
    </row>
    <row r="2129" spans="1:15" x14ac:dyDescent="0.25">
      <c r="A2129" s="5">
        <v>43979</v>
      </c>
      <c r="B2129">
        <v>2128</v>
      </c>
      <c r="C2129">
        <v>4</v>
      </c>
      <c r="D2129" t="str">
        <v>Ananya Mehta</v>
      </c>
      <c r="E2129" t="str">
        <v xml:space="preserve">Bhopal       </v>
      </c>
      <c r="F2129" t="s">
        <v>212</v>
      </c>
      <c r="G2129" t="s">
        <v>196</v>
      </c>
      <c r="H2129" t="str">
        <v>Wildcraft Hiking Bag</v>
      </c>
      <c r="I2129" t="str">
        <v>Bags</v>
      </c>
      <c r="J2129">
        <v>3</v>
      </c>
      <c r="K2129" s="6">
        <v>5499</v>
      </c>
      <c r="L2129" s="7">
        <f t="shared" si="66"/>
        <v>16497</v>
      </c>
      <c r="M2129">
        <v>0.2</v>
      </c>
      <c r="N2129" s="9">
        <v>3299.4</v>
      </c>
      <c r="O2129" s="7">
        <f t="shared" si="67"/>
        <v>16496.8</v>
      </c>
    </row>
    <row r="2130" spans="1:15" x14ac:dyDescent="0.25">
      <c r="A2130" s="5">
        <v>44819</v>
      </c>
      <c r="B2130">
        <v>2129</v>
      </c>
      <c r="C2130">
        <v>42</v>
      </c>
      <c r="D2130" t="str">
        <v>Shikha Pandey</v>
      </c>
      <c r="E2130" t="str">
        <v xml:space="preserve">Lucknow      </v>
      </c>
      <c r="F2130">
        <v>0</v>
      </c>
      <c r="G2130" t="s">
        <v>191</v>
      </c>
      <c r="H2130" t="str">
        <v>Puma Backpack</v>
      </c>
      <c r="I2130" t="str">
        <v>Bags</v>
      </c>
      <c r="J2130">
        <v>2</v>
      </c>
      <c r="K2130" s="6">
        <v>2799</v>
      </c>
      <c r="L2130" s="7">
        <f t="shared" si="66"/>
        <v>5598</v>
      </c>
      <c r="M2130">
        <v>0</v>
      </c>
      <c r="N2130" s="9">
        <v>0</v>
      </c>
      <c r="O2130" s="7">
        <f t="shared" si="67"/>
        <v>5598</v>
      </c>
    </row>
    <row r="2131" spans="1:15" x14ac:dyDescent="0.25">
      <c r="A2131" s="5">
        <v>44460</v>
      </c>
      <c r="B2131">
        <v>2130</v>
      </c>
      <c r="C2131">
        <v>31</v>
      </c>
      <c r="D2131" t="str">
        <v>Prachi Yadav</v>
      </c>
      <c r="E2131" t="str">
        <v xml:space="preserve">Kanpur       </v>
      </c>
      <c r="F2131">
        <v>0</v>
      </c>
      <c r="G2131" t="s">
        <v>142</v>
      </c>
      <c r="H2131" t="str">
        <v>Samsung Galaxy S21</v>
      </c>
      <c r="I2131" t="str">
        <v>Electronics</v>
      </c>
      <c r="J2131">
        <v>3</v>
      </c>
      <c r="K2131" s="6">
        <v>69999</v>
      </c>
      <c r="L2131" s="7">
        <f t="shared" si="66"/>
        <v>209997</v>
      </c>
      <c r="M2131">
        <v>0</v>
      </c>
      <c r="N2131" s="9">
        <v>0</v>
      </c>
      <c r="O2131" s="7">
        <f t="shared" si="67"/>
        <v>209997</v>
      </c>
    </row>
    <row r="2132" spans="1:15" x14ac:dyDescent="0.25">
      <c r="A2132" s="5">
        <v>45243</v>
      </c>
      <c r="B2132">
        <v>2131</v>
      </c>
      <c r="C2132">
        <v>35</v>
      </c>
      <c r="D2132" t="str">
        <v>Rhea Bakshi</v>
      </c>
      <c r="E2132" t="str">
        <v xml:space="preserve">Kanpur       </v>
      </c>
      <c r="F2132">
        <v>0</v>
      </c>
      <c r="G2132" t="s">
        <v>205</v>
      </c>
      <c r="H2132" t="str">
        <v>Nivea Body Lotion</v>
      </c>
      <c r="I2132" t="str">
        <v>Personal Care</v>
      </c>
      <c r="J2132">
        <v>2</v>
      </c>
      <c r="K2132" s="6">
        <v>399</v>
      </c>
      <c r="L2132" s="7">
        <f t="shared" si="66"/>
        <v>798</v>
      </c>
      <c r="M2132">
        <v>0</v>
      </c>
      <c r="N2132" s="9">
        <v>0</v>
      </c>
      <c r="O2132" s="7">
        <f t="shared" si="67"/>
        <v>798</v>
      </c>
    </row>
    <row r="2133" spans="1:15" x14ac:dyDescent="0.25">
      <c r="A2133" s="5">
        <v>44603</v>
      </c>
      <c r="B2133">
        <v>2132</v>
      </c>
      <c r="C2133">
        <v>11</v>
      </c>
      <c r="D2133" t="str">
        <v>Diya Kapoor</v>
      </c>
      <c r="E2133" t="str">
        <v xml:space="preserve">Mumbai       </v>
      </c>
      <c r="F2133">
        <v>0</v>
      </c>
      <c r="G2133" t="s">
        <v>198</v>
      </c>
      <c r="H2133" t="str">
        <v>L'Oreal Shampoo</v>
      </c>
      <c r="I2133" t="str">
        <v>Personal Care</v>
      </c>
      <c r="J2133">
        <v>1</v>
      </c>
      <c r="K2133" s="6">
        <v>699</v>
      </c>
      <c r="L2133" s="7">
        <f t="shared" si="66"/>
        <v>699</v>
      </c>
      <c r="M2133">
        <v>0</v>
      </c>
      <c r="N2133" s="9">
        <v>0</v>
      </c>
      <c r="O2133" s="7">
        <f t="shared" si="67"/>
        <v>699</v>
      </c>
    </row>
    <row r="2134" spans="1:15" x14ac:dyDescent="0.25">
      <c r="A2134" s="5">
        <v>44972</v>
      </c>
      <c r="B2134">
        <v>2133</v>
      </c>
      <c r="C2134">
        <v>38</v>
      </c>
      <c r="D2134" t="str">
        <v>Saanvi Pillai</v>
      </c>
      <c r="E2134" t="str">
        <v xml:space="preserve">Lucknow      </v>
      </c>
      <c r="F2134">
        <v>0</v>
      </c>
      <c r="G2134" t="s">
        <v>164</v>
      </c>
      <c r="H2134" t="str">
        <v>FabIndia Kurta</v>
      </c>
      <c r="I2134" t="str">
        <v>Clothing</v>
      </c>
      <c r="J2134">
        <v>2</v>
      </c>
      <c r="K2134" s="6">
        <v>2999</v>
      </c>
      <c r="L2134" s="7">
        <f t="shared" si="66"/>
        <v>5998</v>
      </c>
      <c r="M2134">
        <v>0</v>
      </c>
      <c r="N2134" s="9">
        <v>0</v>
      </c>
      <c r="O2134" s="7">
        <f t="shared" si="67"/>
        <v>5998</v>
      </c>
    </row>
    <row r="2135" spans="1:15" x14ac:dyDescent="0.25">
      <c r="A2135" s="5">
        <v>44476</v>
      </c>
      <c r="B2135">
        <v>2134</v>
      </c>
      <c r="C2135">
        <v>31</v>
      </c>
      <c r="D2135" t="str">
        <v>Prachi Yadav</v>
      </c>
      <c r="E2135" t="str">
        <v xml:space="preserve">Kanpur       </v>
      </c>
      <c r="F2135">
        <v>0</v>
      </c>
      <c r="G2135" t="s">
        <v>198</v>
      </c>
      <c r="H2135" t="str">
        <v>L'Oreal Shampoo</v>
      </c>
      <c r="I2135" t="str">
        <v>Personal Care</v>
      </c>
      <c r="J2135">
        <v>3</v>
      </c>
      <c r="K2135" s="6">
        <v>699</v>
      </c>
      <c r="L2135" s="7">
        <f t="shared" si="66"/>
        <v>2097</v>
      </c>
      <c r="M2135">
        <v>0</v>
      </c>
      <c r="N2135" s="9">
        <v>0</v>
      </c>
      <c r="O2135" s="7">
        <f t="shared" si="67"/>
        <v>2097</v>
      </c>
    </row>
    <row r="2136" spans="1:15" x14ac:dyDescent="0.25">
      <c r="A2136" s="5">
        <v>44727</v>
      </c>
      <c r="B2136">
        <v>2135</v>
      </c>
      <c r="C2136">
        <v>13</v>
      </c>
      <c r="D2136" t="str">
        <v>Isha Reddy</v>
      </c>
      <c r="E2136" t="str">
        <v xml:space="preserve">Bhopal       </v>
      </c>
      <c r="F2136">
        <v>0</v>
      </c>
      <c r="G2136" t="s">
        <v>160</v>
      </c>
      <c r="H2136" t="str">
        <v>Zara Casual Shirt</v>
      </c>
      <c r="I2136" t="str">
        <v>Clothing</v>
      </c>
      <c r="J2136">
        <v>2</v>
      </c>
      <c r="K2136" s="6">
        <v>2199</v>
      </c>
      <c r="L2136" s="7">
        <f t="shared" si="66"/>
        <v>4398</v>
      </c>
      <c r="M2136">
        <v>0</v>
      </c>
      <c r="N2136" s="9">
        <v>0</v>
      </c>
      <c r="O2136" s="7">
        <f t="shared" si="67"/>
        <v>4398</v>
      </c>
    </row>
    <row r="2137" spans="1:15" x14ac:dyDescent="0.25">
      <c r="A2137" s="5">
        <v>44369</v>
      </c>
      <c r="B2137">
        <v>2136</v>
      </c>
      <c r="C2137">
        <v>43</v>
      </c>
      <c r="D2137" t="str">
        <v>Siddharth Reddy</v>
      </c>
      <c r="E2137" t="str">
        <v xml:space="preserve">Pune         </v>
      </c>
      <c r="F2137">
        <v>0</v>
      </c>
      <c r="G2137" t="s">
        <v>198</v>
      </c>
      <c r="H2137" t="str">
        <v>L'Oreal Shampoo</v>
      </c>
      <c r="I2137" t="str">
        <v>Personal Care</v>
      </c>
      <c r="J2137">
        <v>2</v>
      </c>
      <c r="K2137" s="6">
        <v>699</v>
      </c>
      <c r="L2137" s="7">
        <f t="shared" si="66"/>
        <v>1398</v>
      </c>
      <c r="M2137">
        <v>0</v>
      </c>
      <c r="N2137" s="9">
        <v>0</v>
      </c>
      <c r="O2137" s="7">
        <f t="shared" si="67"/>
        <v>1398</v>
      </c>
    </row>
    <row r="2138" spans="1:15" x14ac:dyDescent="0.25">
      <c r="A2138" s="5">
        <v>44121</v>
      </c>
      <c r="B2138">
        <v>2137</v>
      </c>
      <c r="C2138">
        <v>12</v>
      </c>
      <c r="D2138" t="str">
        <v>Gaurav Nair</v>
      </c>
      <c r="E2138" t="str">
        <v xml:space="preserve">Pune         </v>
      </c>
      <c r="F2138">
        <v>0</v>
      </c>
      <c r="G2138" t="s">
        <v>139</v>
      </c>
      <c r="H2138" t="str">
        <v>Apple iPhone 14</v>
      </c>
      <c r="I2138" t="str">
        <v>Electronics</v>
      </c>
      <c r="J2138">
        <v>2</v>
      </c>
      <c r="K2138" s="6">
        <v>79999</v>
      </c>
      <c r="L2138" s="7">
        <f t="shared" si="66"/>
        <v>159998</v>
      </c>
      <c r="M2138">
        <v>0</v>
      </c>
      <c r="N2138" s="9">
        <v>0</v>
      </c>
      <c r="O2138" s="7">
        <f t="shared" si="67"/>
        <v>159998</v>
      </c>
    </row>
    <row r="2139" spans="1:15" x14ac:dyDescent="0.25">
      <c r="A2139" s="5">
        <v>43853</v>
      </c>
      <c r="B2139">
        <v>2138</v>
      </c>
      <c r="C2139">
        <v>37</v>
      </c>
      <c r="D2139" t="str">
        <v>Rohit Sen</v>
      </c>
      <c r="E2139" t="str">
        <v xml:space="preserve">Ahmedabad    </v>
      </c>
      <c r="F2139">
        <v>0</v>
      </c>
      <c r="G2139" t="s">
        <v>164</v>
      </c>
      <c r="H2139" t="str">
        <v>FabIndia Kurta</v>
      </c>
      <c r="I2139" t="str">
        <v>Clothing</v>
      </c>
      <c r="J2139">
        <v>2</v>
      </c>
      <c r="K2139" s="6">
        <v>2999</v>
      </c>
      <c r="L2139" s="7">
        <f t="shared" si="66"/>
        <v>5998</v>
      </c>
      <c r="M2139">
        <v>0</v>
      </c>
      <c r="N2139" s="9">
        <v>0</v>
      </c>
      <c r="O2139" s="7">
        <f t="shared" si="67"/>
        <v>5998</v>
      </c>
    </row>
    <row r="2140" spans="1:15" x14ac:dyDescent="0.25">
      <c r="A2140" s="5">
        <v>45101</v>
      </c>
      <c r="B2140">
        <v>2139</v>
      </c>
      <c r="C2140">
        <v>4</v>
      </c>
      <c r="D2140" t="str">
        <v>Ananya Mehta</v>
      </c>
      <c r="E2140" t="str">
        <v xml:space="preserve">Bhopal       </v>
      </c>
      <c r="F2140">
        <v>0</v>
      </c>
      <c r="G2140" t="s">
        <v>182</v>
      </c>
      <c r="H2140" t="str">
        <v>Fossil Smartwatch</v>
      </c>
      <c r="I2140" t="str">
        <v>Accessories</v>
      </c>
      <c r="J2140">
        <v>3</v>
      </c>
      <c r="K2140" s="6">
        <v>12999</v>
      </c>
      <c r="L2140" s="7">
        <f t="shared" si="66"/>
        <v>38997</v>
      </c>
      <c r="M2140">
        <v>0</v>
      </c>
      <c r="N2140" s="9">
        <v>0</v>
      </c>
      <c r="O2140" s="7">
        <f t="shared" si="67"/>
        <v>38997</v>
      </c>
    </row>
    <row r="2141" spans="1:15" x14ac:dyDescent="0.25">
      <c r="A2141" s="5">
        <v>44592</v>
      </c>
      <c r="B2141">
        <v>2140</v>
      </c>
      <c r="C2141">
        <v>20</v>
      </c>
      <c r="D2141" t="str">
        <v>Krishnan Menon</v>
      </c>
      <c r="E2141" t="str">
        <v xml:space="preserve">Chennai      </v>
      </c>
      <c r="F2141">
        <v>0</v>
      </c>
      <c r="G2141" t="s">
        <v>153</v>
      </c>
      <c r="H2141" t="str">
        <v>Adidas Sneakers</v>
      </c>
      <c r="I2141" t="str">
        <v>Footwear</v>
      </c>
      <c r="J2141">
        <v>3</v>
      </c>
      <c r="K2141" s="6">
        <v>6999</v>
      </c>
      <c r="L2141" s="7">
        <f t="shared" si="66"/>
        <v>20997</v>
      </c>
      <c r="M2141">
        <v>0</v>
      </c>
      <c r="N2141" s="9">
        <v>0</v>
      </c>
      <c r="O2141" s="7">
        <f t="shared" si="67"/>
        <v>20997</v>
      </c>
    </row>
    <row r="2142" spans="1:15" x14ac:dyDescent="0.25">
      <c r="A2142" s="5">
        <v>44091</v>
      </c>
      <c r="B2142">
        <v>2141</v>
      </c>
      <c r="C2142">
        <v>36</v>
      </c>
      <c r="D2142" t="str">
        <v>Rishi Kulkarni</v>
      </c>
      <c r="E2142" t="str">
        <v>Visakhapatnam</v>
      </c>
      <c r="F2142">
        <v>0</v>
      </c>
      <c r="G2142" t="s">
        <v>155</v>
      </c>
      <c r="H2142" t="str">
        <v>Puma Sports Shoes</v>
      </c>
      <c r="I2142" t="str">
        <v>Footwear</v>
      </c>
      <c r="J2142">
        <v>2</v>
      </c>
      <c r="K2142" s="6">
        <v>5499</v>
      </c>
      <c r="L2142" s="7">
        <f t="shared" si="66"/>
        <v>10998</v>
      </c>
      <c r="M2142">
        <v>0</v>
      </c>
      <c r="N2142" s="9">
        <v>0</v>
      </c>
      <c r="O2142" s="7">
        <f t="shared" si="67"/>
        <v>10998</v>
      </c>
    </row>
    <row r="2143" spans="1:15" x14ac:dyDescent="0.25">
      <c r="A2143" s="5">
        <v>43844</v>
      </c>
      <c r="B2143">
        <v>2142</v>
      </c>
      <c r="C2143">
        <v>39</v>
      </c>
      <c r="D2143" t="str">
        <v>Sakshi Kaur</v>
      </c>
      <c r="E2143" t="str">
        <v xml:space="preserve">Bhopal       </v>
      </c>
      <c r="F2143">
        <v>0</v>
      </c>
      <c r="G2143" t="s">
        <v>196</v>
      </c>
      <c r="H2143" t="str">
        <v>Wildcraft Hiking Bag</v>
      </c>
      <c r="I2143" t="str">
        <v>Bags</v>
      </c>
      <c r="J2143">
        <v>3</v>
      </c>
      <c r="K2143" s="6">
        <v>5499</v>
      </c>
      <c r="L2143" s="7">
        <f t="shared" si="66"/>
        <v>16497</v>
      </c>
      <c r="M2143">
        <v>0</v>
      </c>
      <c r="N2143" s="9">
        <v>0</v>
      </c>
      <c r="O2143" s="7">
        <f t="shared" si="67"/>
        <v>16497</v>
      </c>
    </row>
    <row r="2144" spans="1:15" x14ac:dyDescent="0.25">
      <c r="A2144" s="5">
        <v>44256</v>
      </c>
      <c r="B2144">
        <v>2143</v>
      </c>
      <c r="C2144">
        <v>40</v>
      </c>
      <c r="D2144" t="str">
        <v>Samir Ghosh</v>
      </c>
      <c r="E2144" t="str">
        <v xml:space="preserve">Jaipur       </v>
      </c>
      <c r="F2144">
        <v>0</v>
      </c>
      <c r="G2144" t="s">
        <v>171</v>
      </c>
      <c r="H2144" t="str">
        <v>Philips Air Fryer</v>
      </c>
      <c r="I2144" t="str">
        <v>Home Appliances</v>
      </c>
      <c r="J2144">
        <v>3</v>
      </c>
      <c r="K2144" s="6">
        <v>8499</v>
      </c>
      <c r="L2144" s="7">
        <f t="shared" si="66"/>
        <v>25497</v>
      </c>
      <c r="M2144">
        <v>0</v>
      </c>
      <c r="N2144" s="9">
        <v>0</v>
      </c>
      <c r="O2144" s="7">
        <f t="shared" si="67"/>
        <v>25497</v>
      </c>
    </row>
    <row r="2145" spans="1:15" x14ac:dyDescent="0.25">
      <c r="A2145" s="5">
        <v>45257</v>
      </c>
      <c r="B2145">
        <v>2144</v>
      </c>
      <c r="C2145">
        <v>6</v>
      </c>
      <c r="D2145" t="str">
        <v>Anjali Rao</v>
      </c>
      <c r="E2145" t="str">
        <v xml:space="preserve">Bhopal       </v>
      </c>
      <c r="F2145">
        <v>0</v>
      </c>
      <c r="G2145" t="s">
        <v>196</v>
      </c>
      <c r="H2145" t="str">
        <v>Wildcraft Hiking Bag</v>
      </c>
      <c r="I2145" t="str">
        <v>Bags</v>
      </c>
      <c r="J2145">
        <v>1</v>
      </c>
      <c r="K2145" s="6">
        <v>5499</v>
      </c>
      <c r="L2145" s="7">
        <f t="shared" si="66"/>
        <v>5499</v>
      </c>
      <c r="M2145">
        <v>0</v>
      </c>
      <c r="N2145" s="9">
        <v>0</v>
      </c>
      <c r="O2145" s="7">
        <f t="shared" si="67"/>
        <v>5499</v>
      </c>
    </row>
    <row r="2146" spans="1:15" x14ac:dyDescent="0.25">
      <c r="A2146" s="5">
        <v>44718</v>
      </c>
      <c r="B2146">
        <v>2145</v>
      </c>
      <c r="C2146">
        <v>20</v>
      </c>
      <c r="D2146" t="str">
        <v>Krishnan Menon</v>
      </c>
      <c r="E2146" t="str">
        <v xml:space="preserve">Chennai      </v>
      </c>
      <c r="F2146">
        <v>0</v>
      </c>
      <c r="G2146" t="s">
        <v>194</v>
      </c>
      <c r="H2146" t="str">
        <v>American Tourister Suitcase</v>
      </c>
      <c r="I2146" t="str">
        <v>Bags</v>
      </c>
      <c r="J2146">
        <v>2</v>
      </c>
      <c r="K2146" s="6">
        <v>8999</v>
      </c>
      <c r="L2146" s="7">
        <f t="shared" si="66"/>
        <v>17998</v>
      </c>
      <c r="M2146">
        <v>0</v>
      </c>
      <c r="N2146" s="9">
        <v>0</v>
      </c>
      <c r="O2146" s="7">
        <f t="shared" si="67"/>
        <v>17998</v>
      </c>
    </row>
    <row r="2147" spans="1:15" x14ac:dyDescent="0.25">
      <c r="A2147" s="5">
        <v>44050</v>
      </c>
      <c r="B2147">
        <v>2146</v>
      </c>
      <c r="C2147">
        <v>6</v>
      </c>
      <c r="D2147" t="str">
        <v>Anjali Rao</v>
      </c>
      <c r="E2147" t="str">
        <v xml:space="preserve">Bhopal       </v>
      </c>
      <c r="F2147">
        <v>0</v>
      </c>
      <c r="G2147" t="s">
        <v>139</v>
      </c>
      <c r="H2147" t="str">
        <v>Apple iPhone 14</v>
      </c>
      <c r="I2147" t="str">
        <v>Electronics</v>
      </c>
      <c r="J2147">
        <v>3</v>
      </c>
      <c r="K2147" s="6">
        <v>79999</v>
      </c>
      <c r="L2147" s="7">
        <f t="shared" si="66"/>
        <v>239997</v>
      </c>
      <c r="M2147">
        <v>0</v>
      </c>
      <c r="N2147" s="9">
        <v>0</v>
      </c>
      <c r="O2147" s="7">
        <f t="shared" si="67"/>
        <v>239997</v>
      </c>
    </row>
    <row r="2148" spans="1:15" x14ac:dyDescent="0.25">
      <c r="A2148" s="5">
        <v>44899</v>
      </c>
      <c r="B2148">
        <v>2147</v>
      </c>
      <c r="C2148">
        <v>50</v>
      </c>
      <c r="D2148" t="str">
        <v>Yash Malhotra</v>
      </c>
      <c r="E2148" t="str">
        <v xml:space="preserve">Lucknow      </v>
      </c>
      <c r="F2148">
        <v>0</v>
      </c>
      <c r="G2148" t="s">
        <v>146</v>
      </c>
      <c r="H2148" t="str">
        <v>HP Pavilion Laptop</v>
      </c>
      <c r="I2148" t="str">
        <v>Electronics</v>
      </c>
      <c r="J2148">
        <v>2</v>
      </c>
      <c r="K2148" s="6">
        <v>64999</v>
      </c>
      <c r="L2148" s="7">
        <f t="shared" si="66"/>
        <v>129998</v>
      </c>
      <c r="M2148">
        <v>0</v>
      </c>
      <c r="N2148" s="9">
        <v>0</v>
      </c>
      <c r="O2148" s="7">
        <f t="shared" si="67"/>
        <v>129998</v>
      </c>
    </row>
    <row r="2149" spans="1:15" x14ac:dyDescent="0.25">
      <c r="A2149" s="5">
        <v>44464</v>
      </c>
      <c r="B2149">
        <v>2148</v>
      </c>
      <c r="C2149">
        <v>29</v>
      </c>
      <c r="D2149" t="str">
        <v>Palak Kapoor</v>
      </c>
      <c r="E2149" t="str">
        <v xml:space="preserve">Mumbai       </v>
      </c>
      <c r="F2149">
        <v>0</v>
      </c>
      <c r="G2149" t="s">
        <v>155</v>
      </c>
      <c r="H2149" t="str">
        <v>Puma Sports Shoes</v>
      </c>
      <c r="I2149" t="str">
        <v>Footwear</v>
      </c>
      <c r="J2149">
        <v>3</v>
      </c>
      <c r="K2149" s="6">
        <v>5499</v>
      </c>
      <c r="L2149" s="7">
        <f t="shared" si="66"/>
        <v>16497</v>
      </c>
      <c r="M2149">
        <v>0</v>
      </c>
      <c r="N2149" s="9">
        <v>0</v>
      </c>
      <c r="O2149" s="7">
        <f t="shared" si="67"/>
        <v>16497</v>
      </c>
    </row>
    <row r="2150" spans="1:15" x14ac:dyDescent="0.25">
      <c r="A2150" s="5">
        <v>44115</v>
      </c>
      <c r="B2150">
        <v>2149</v>
      </c>
      <c r="C2150">
        <v>12</v>
      </c>
      <c r="D2150" t="str">
        <v>Gaurav Nair</v>
      </c>
      <c r="E2150" t="str">
        <v xml:space="preserve">Pune         </v>
      </c>
      <c r="F2150">
        <v>0</v>
      </c>
      <c r="G2150" t="s">
        <v>139</v>
      </c>
      <c r="H2150" t="str">
        <v>Apple iPhone 14</v>
      </c>
      <c r="I2150" t="str">
        <v>Electronics</v>
      </c>
      <c r="J2150">
        <v>2</v>
      </c>
      <c r="K2150" s="6">
        <v>79999</v>
      </c>
      <c r="L2150" s="7">
        <f t="shared" si="66"/>
        <v>159998</v>
      </c>
      <c r="M2150">
        <v>0</v>
      </c>
      <c r="N2150" s="9">
        <v>0</v>
      </c>
      <c r="O2150" s="7">
        <f t="shared" si="67"/>
        <v>159998</v>
      </c>
    </row>
    <row r="2151" spans="1:15" x14ac:dyDescent="0.25">
      <c r="A2151" s="5">
        <v>44043</v>
      </c>
      <c r="B2151">
        <v>2150</v>
      </c>
      <c r="C2151">
        <v>44</v>
      </c>
      <c r="D2151" t="str">
        <v>Simran Kaur</v>
      </c>
      <c r="E2151" t="str">
        <v xml:space="preserve">Mumbai       </v>
      </c>
      <c r="F2151">
        <v>0</v>
      </c>
      <c r="G2151" t="s">
        <v>205</v>
      </c>
      <c r="H2151" t="str">
        <v>Nivea Body Lotion</v>
      </c>
      <c r="I2151" t="str">
        <v>Personal Care</v>
      </c>
      <c r="J2151">
        <v>3</v>
      </c>
      <c r="K2151" s="6">
        <v>399</v>
      </c>
      <c r="L2151" s="7">
        <f t="shared" si="66"/>
        <v>1197</v>
      </c>
      <c r="M2151">
        <v>0</v>
      </c>
      <c r="N2151" s="9">
        <v>0</v>
      </c>
      <c r="O2151" s="7">
        <f t="shared" si="67"/>
        <v>1197</v>
      </c>
    </row>
    <row r="2152" spans="1:15" x14ac:dyDescent="0.25">
      <c r="A2152" s="5">
        <v>44482</v>
      </c>
      <c r="B2152">
        <v>2151</v>
      </c>
      <c r="C2152">
        <v>40</v>
      </c>
      <c r="D2152" t="str">
        <v>Samir Ghosh</v>
      </c>
      <c r="E2152" t="str">
        <v xml:space="preserve">Jaipur       </v>
      </c>
      <c r="F2152">
        <v>0</v>
      </c>
      <c r="G2152" t="s">
        <v>139</v>
      </c>
      <c r="H2152" t="str">
        <v>Apple iPhone 14</v>
      </c>
      <c r="I2152" t="str">
        <v>Electronics</v>
      </c>
      <c r="J2152">
        <v>3</v>
      </c>
      <c r="K2152" s="6">
        <v>79999</v>
      </c>
      <c r="L2152" s="7">
        <f t="shared" si="66"/>
        <v>239997</v>
      </c>
      <c r="M2152">
        <v>0</v>
      </c>
      <c r="N2152" s="9">
        <v>0</v>
      </c>
      <c r="O2152" s="7">
        <f t="shared" si="67"/>
        <v>239997</v>
      </c>
    </row>
    <row r="2153" spans="1:15" x14ac:dyDescent="0.25">
      <c r="A2153" s="5">
        <v>44333</v>
      </c>
      <c r="B2153">
        <v>2152</v>
      </c>
      <c r="C2153">
        <v>24</v>
      </c>
      <c r="D2153" t="str">
        <v>Mohit Aggarwal</v>
      </c>
      <c r="E2153" t="str">
        <v xml:space="preserve">Patna        </v>
      </c>
      <c r="F2153" t="s">
        <v>212</v>
      </c>
      <c r="G2153" t="s">
        <v>146</v>
      </c>
      <c r="H2153" t="str">
        <v>HP Pavilion Laptop</v>
      </c>
      <c r="I2153" t="str">
        <v>Electronics</v>
      </c>
      <c r="J2153">
        <v>3</v>
      </c>
      <c r="K2153" s="6">
        <v>64999</v>
      </c>
      <c r="L2153" s="7">
        <f t="shared" si="66"/>
        <v>194997</v>
      </c>
      <c r="M2153">
        <v>0.2</v>
      </c>
      <c r="N2153" s="9">
        <v>38999.4</v>
      </c>
      <c r="O2153" s="7">
        <f t="shared" si="67"/>
        <v>194996.8</v>
      </c>
    </row>
    <row r="2154" spans="1:15" x14ac:dyDescent="0.25">
      <c r="A2154" s="5">
        <v>44202</v>
      </c>
      <c r="B2154">
        <v>2153</v>
      </c>
      <c r="C2154">
        <v>7</v>
      </c>
      <c r="D2154" t="str">
        <v>Arjun Joshi</v>
      </c>
      <c r="E2154" t="str">
        <v xml:space="preserve">Kanpur       </v>
      </c>
      <c r="F2154">
        <v>0</v>
      </c>
      <c r="G2154" t="s">
        <v>196</v>
      </c>
      <c r="H2154" t="str">
        <v>Wildcraft Hiking Bag</v>
      </c>
      <c r="I2154" t="str">
        <v>Bags</v>
      </c>
      <c r="J2154">
        <v>3</v>
      </c>
      <c r="K2154" s="6">
        <v>5499</v>
      </c>
      <c r="L2154" s="7">
        <f t="shared" si="66"/>
        <v>16497</v>
      </c>
      <c r="M2154">
        <v>0</v>
      </c>
      <c r="N2154" s="9">
        <v>0</v>
      </c>
      <c r="O2154" s="7">
        <f t="shared" si="67"/>
        <v>16497</v>
      </c>
    </row>
    <row r="2155" spans="1:15" x14ac:dyDescent="0.25">
      <c r="A2155" s="5">
        <v>44842</v>
      </c>
      <c r="B2155">
        <v>2154</v>
      </c>
      <c r="C2155">
        <v>18</v>
      </c>
      <c r="D2155" t="str">
        <v>Karan Sethi</v>
      </c>
      <c r="E2155" t="str">
        <v>Visakhapatnam</v>
      </c>
      <c r="F2155">
        <v>0</v>
      </c>
      <c r="G2155" t="s">
        <v>191</v>
      </c>
      <c r="H2155" t="str">
        <v>Puma Backpack</v>
      </c>
      <c r="I2155" t="str">
        <v>Bags</v>
      </c>
      <c r="J2155">
        <v>3</v>
      </c>
      <c r="K2155" s="6">
        <v>2799</v>
      </c>
      <c r="L2155" s="7">
        <f t="shared" si="66"/>
        <v>8397</v>
      </c>
      <c r="M2155">
        <v>0</v>
      </c>
      <c r="N2155" s="9">
        <v>0</v>
      </c>
      <c r="O2155" s="7">
        <f t="shared" si="67"/>
        <v>8397</v>
      </c>
    </row>
    <row r="2156" spans="1:15" x14ac:dyDescent="0.25">
      <c r="A2156" s="5">
        <v>44929</v>
      </c>
      <c r="B2156">
        <v>2155</v>
      </c>
      <c r="C2156">
        <v>5</v>
      </c>
      <c r="D2156" t="str">
        <v>Aniket Sharma</v>
      </c>
      <c r="E2156" t="str">
        <v xml:space="preserve">Indore       </v>
      </c>
      <c r="F2156">
        <v>0</v>
      </c>
      <c r="G2156" t="s">
        <v>153</v>
      </c>
      <c r="H2156" t="str">
        <v>Adidas Sneakers</v>
      </c>
      <c r="I2156" t="str">
        <v>Footwear</v>
      </c>
      <c r="J2156">
        <v>2</v>
      </c>
      <c r="K2156" s="6">
        <v>6999</v>
      </c>
      <c r="L2156" s="7">
        <f t="shared" si="66"/>
        <v>13998</v>
      </c>
      <c r="M2156">
        <v>0</v>
      </c>
      <c r="N2156" s="9">
        <v>0</v>
      </c>
      <c r="O2156" s="7">
        <f t="shared" si="67"/>
        <v>13998</v>
      </c>
    </row>
    <row r="2157" spans="1:15" x14ac:dyDescent="0.25">
      <c r="A2157" s="5">
        <v>44745</v>
      </c>
      <c r="B2157">
        <v>2156</v>
      </c>
      <c r="C2157">
        <v>1</v>
      </c>
      <c r="D2157" t="str">
        <v>Aarav Singh</v>
      </c>
      <c r="E2157" t="str">
        <v xml:space="preserve">Nagpur       </v>
      </c>
      <c r="F2157" t="s">
        <v>227</v>
      </c>
      <c r="G2157" t="s">
        <v>166</v>
      </c>
      <c r="H2157" t="str">
        <v>Raymond Suit</v>
      </c>
      <c r="I2157" t="str">
        <v>Clothing</v>
      </c>
      <c r="J2157">
        <v>3</v>
      </c>
      <c r="K2157" s="6">
        <v>15999</v>
      </c>
      <c r="L2157" s="7">
        <f t="shared" si="66"/>
        <v>47997</v>
      </c>
      <c r="M2157">
        <v>0.5</v>
      </c>
      <c r="N2157" s="9">
        <v>23998.5</v>
      </c>
      <c r="O2157" s="7">
        <f t="shared" si="67"/>
        <v>47996.5</v>
      </c>
    </row>
    <row r="2158" spans="1:15" x14ac:dyDescent="0.25">
      <c r="A2158" s="5">
        <v>45226</v>
      </c>
      <c r="B2158">
        <v>2157</v>
      </c>
      <c r="C2158">
        <v>49</v>
      </c>
      <c r="D2158" t="str">
        <v>Viraj Patel</v>
      </c>
      <c r="E2158" t="str">
        <v xml:space="preserve">Lucknow      </v>
      </c>
      <c r="F2158">
        <v>0</v>
      </c>
      <c r="G2158" t="s">
        <v>173</v>
      </c>
      <c r="H2158" t="str">
        <v>LG Washing Machine</v>
      </c>
      <c r="I2158" t="str">
        <v>Home Appliances</v>
      </c>
      <c r="J2158">
        <v>3</v>
      </c>
      <c r="K2158" s="6">
        <v>24999</v>
      </c>
      <c r="L2158" s="7">
        <f t="shared" si="66"/>
        <v>74997</v>
      </c>
      <c r="M2158">
        <v>0</v>
      </c>
      <c r="N2158" s="9">
        <v>0</v>
      </c>
      <c r="O2158" s="7">
        <f t="shared" si="67"/>
        <v>74997</v>
      </c>
    </row>
    <row r="2159" spans="1:15" x14ac:dyDescent="0.25">
      <c r="A2159" s="5">
        <v>44701</v>
      </c>
      <c r="B2159">
        <v>2158</v>
      </c>
      <c r="C2159">
        <v>33</v>
      </c>
      <c r="D2159" t="str">
        <v>Rajat Saxena</v>
      </c>
      <c r="E2159" t="str">
        <v xml:space="preserve">Kanpur       </v>
      </c>
      <c r="F2159" t="s">
        <v>212</v>
      </c>
      <c r="G2159" t="s">
        <v>187</v>
      </c>
      <c r="H2159" t="str">
        <v>Borosil Glass Set</v>
      </c>
      <c r="I2159" t="str">
        <v>Kitchenware</v>
      </c>
      <c r="J2159">
        <v>3</v>
      </c>
      <c r="K2159" s="6">
        <v>1999</v>
      </c>
      <c r="L2159" s="7">
        <f t="shared" si="66"/>
        <v>5997</v>
      </c>
      <c r="M2159">
        <v>0.2</v>
      </c>
      <c r="N2159" s="9">
        <v>1199.4000000000001</v>
      </c>
      <c r="O2159" s="7">
        <f t="shared" si="67"/>
        <v>5996.8</v>
      </c>
    </row>
    <row r="2160" spans="1:15" x14ac:dyDescent="0.25">
      <c r="A2160" s="5">
        <v>44565</v>
      </c>
      <c r="B2160">
        <v>2159</v>
      </c>
      <c r="C2160">
        <v>9</v>
      </c>
      <c r="D2160" t="str">
        <v>Avni Iyer</v>
      </c>
      <c r="E2160" t="str">
        <v xml:space="preserve">Kanpur       </v>
      </c>
      <c r="F2160">
        <v>0</v>
      </c>
      <c r="G2160" t="s">
        <v>155</v>
      </c>
      <c r="H2160" t="str">
        <v>Puma Sports Shoes</v>
      </c>
      <c r="I2160" t="str">
        <v>Footwear</v>
      </c>
      <c r="J2160">
        <v>3</v>
      </c>
      <c r="K2160" s="6">
        <v>5499</v>
      </c>
      <c r="L2160" s="7">
        <f t="shared" si="66"/>
        <v>16497</v>
      </c>
      <c r="M2160">
        <v>0</v>
      </c>
      <c r="N2160" s="9">
        <v>0</v>
      </c>
      <c r="O2160" s="7">
        <f t="shared" si="67"/>
        <v>16497</v>
      </c>
    </row>
    <row r="2161" spans="1:15" x14ac:dyDescent="0.25">
      <c r="A2161" s="5">
        <v>45021</v>
      </c>
      <c r="B2161">
        <v>2160</v>
      </c>
      <c r="C2161">
        <v>38</v>
      </c>
      <c r="D2161" t="str">
        <v>Saanvi Pillai</v>
      </c>
      <c r="E2161" t="str">
        <v xml:space="preserve">Lucknow      </v>
      </c>
      <c r="F2161" t="s">
        <v>212</v>
      </c>
      <c r="G2161" t="s">
        <v>184</v>
      </c>
      <c r="H2161" t="str">
        <v>Tupperware Lunch Box</v>
      </c>
      <c r="I2161" t="str">
        <v>Kitchenware</v>
      </c>
      <c r="J2161">
        <v>1</v>
      </c>
      <c r="K2161" s="6">
        <v>1299</v>
      </c>
      <c r="L2161" s="7">
        <f t="shared" si="66"/>
        <v>1299</v>
      </c>
      <c r="M2161">
        <v>0.2</v>
      </c>
      <c r="N2161" s="9">
        <v>259.8</v>
      </c>
      <c r="O2161" s="7">
        <f t="shared" si="67"/>
        <v>1298.8</v>
      </c>
    </row>
    <row r="2162" spans="1:15" x14ac:dyDescent="0.25">
      <c r="A2162" s="5">
        <v>44499</v>
      </c>
      <c r="B2162">
        <v>2161</v>
      </c>
      <c r="C2162">
        <v>16</v>
      </c>
      <c r="D2162" t="str">
        <v>Kabir Choudhary</v>
      </c>
      <c r="E2162" t="str">
        <v xml:space="preserve">Jaipur       </v>
      </c>
      <c r="F2162">
        <v>0</v>
      </c>
      <c r="G2162" t="s">
        <v>150</v>
      </c>
      <c r="H2162" t="str">
        <v>Nike Running Shoes</v>
      </c>
      <c r="I2162" t="str">
        <v>Footwear</v>
      </c>
      <c r="J2162">
        <v>3</v>
      </c>
      <c r="K2162" s="6">
        <v>7499</v>
      </c>
      <c r="L2162" s="7">
        <f t="shared" si="66"/>
        <v>22497</v>
      </c>
      <c r="M2162">
        <v>0</v>
      </c>
      <c r="N2162" s="9">
        <v>0</v>
      </c>
      <c r="O2162" s="7">
        <f t="shared" si="67"/>
        <v>22497</v>
      </c>
    </row>
    <row r="2163" spans="1:15" x14ac:dyDescent="0.25">
      <c r="A2163" s="5">
        <v>43918</v>
      </c>
      <c r="B2163">
        <v>2162</v>
      </c>
      <c r="C2163">
        <v>26</v>
      </c>
      <c r="D2163" t="str">
        <v>Neha Sinha</v>
      </c>
      <c r="E2163" t="str">
        <v xml:space="preserve">Kolkata      </v>
      </c>
      <c r="F2163">
        <v>0</v>
      </c>
      <c r="G2163" t="s">
        <v>191</v>
      </c>
      <c r="H2163" t="str">
        <v>Puma Backpack</v>
      </c>
      <c r="I2163" t="str">
        <v>Bags</v>
      </c>
      <c r="J2163">
        <v>1</v>
      </c>
      <c r="K2163" s="6">
        <v>2799</v>
      </c>
      <c r="L2163" s="7">
        <f t="shared" si="66"/>
        <v>2799</v>
      </c>
      <c r="M2163">
        <v>0</v>
      </c>
      <c r="N2163" s="9">
        <v>0</v>
      </c>
      <c r="O2163" s="7">
        <f t="shared" si="67"/>
        <v>2799</v>
      </c>
    </row>
    <row r="2164" spans="1:15" x14ac:dyDescent="0.25">
      <c r="A2164" s="5">
        <v>45200</v>
      </c>
      <c r="B2164">
        <v>2163</v>
      </c>
      <c r="C2164">
        <v>49</v>
      </c>
      <c r="D2164" t="str">
        <v>Viraj Patel</v>
      </c>
      <c r="E2164" t="str">
        <v xml:space="preserve">Lucknow      </v>
      </c>
      <c r="F2164">
        <v>0</v>
      </c>
      <c r="G2164" t="s">
        <v>164</v>
      </c>
      <c r="H2164" t="str">
        <v>FabIndia Kurta</v>
      </c>
      <c r="I2164" t="str">
        <v>Clothing</v>
      </c>
      <c r="J2164">
        <v>3</v>
      </c>
      <c r="K2164" s="6">
        <v>2999</v>
      </c>
      <c r="L2164" s="7">
        <f t="shared" si="66"/>
        <v>8997</v>
      </c>
      <c r="M2164">
        <v>0</v>
      </c>
      <c r="N2164" s="9">
        <v>0</v>
      </c>
      <c r="O2164" s="7">
        <f t="shared" si="67"/>
        <v>8997</v>
      </c>
    </row>
    <row r="2165" spans="1:15" x14ac:dyDescent="0.25">
      <c r="A2165" s="5">
        <v>44726</v>
      </c>
      <c r="B2165">
        <v>2164</v>
      </c>
      <c r="C2165">
        <v>10</v>
      </c>
      <c r="D2165" t="str">
        <v>Dhruv Desai</v>
      </c>
      <c r="E2165" t="str">
        <v xml:space="preserve">Pune         </v>
      </c>
      <c r="F2165">
        <v>0</v>
      </c>
      <c r="G2165" t="s">
        <v>153</v>
      </c>
      <c r="H2165" t="str">
        <v>Adidas Sneakers</v>
      </c>
      <c r="I2165" t="str">
        <v>Footwear</v>
      </c>
      <c r="J2165">
        <v>1</v>
      </c>
      <c r="K2165" s="6">
        <v>6999</v>
      </c>
      <c r="L2165" s="7">
        <f t="shared" si="66"/>
        <v>6999</v>
      </c>
      <c r="M2165">
        <v>0</v>
      </c>
      <c r="N2165" s="9">
        <v>0</v>
      </c>
      <c r="O2165" s="7">
        <f t="shared" si="67"/>
        <v>6999</v>
      </c>
    </row>
    <row r="2166" spans="1:15" x14ac:dyDescent="0.25">
      <c r="A2166" s="5">
        <v>44049</v>
      </c>
      <c r="B2166">
        <v>2165</v>
      </c>
      <c r="C2166">
        <v>31</v>
      </c>
      <c r="D2166" t="str">
        <v>Prachi Yadav</v>
      </c>
      <c r="E2166" t="str">
        <v xml:space="preserve">Kanpur       </v>
      </c>
      <c r="F2166">
        <v>0</v>
      </c>
      <c r="G2166" t="s">
        <v>177</v>
      </c>
      <c r="H2166" t="str">
        <v>Prestige Pressure Cooker</v>
      </c>
      <c r="I2166" t="str">
        <v>Home Appliances</v>
      </c>
      <c r="J2166">
        <v>2</v>
      </c>
      <c r="K2166" s="6">
        <v>2299</v>
      </c>
      <c r="L2166" s="7">
        <f t="shared" si="66"/>
        <v>4598</v>
      </c>
      <c r="M2166">
        <v>0</v>
      </c>
      <c r="N2166" s="9">
        <v>0</v>
      </c>
      <c r="O2166" s="7">
        <f t="shared" si="67"/>
        <v>4598</v>
      </c>
    </row>
    <row r="2167" spans="1:15" x14ac:dyDescent="0.25">
      <c r="A2167" s="5">
        <v>44540</v>
      </c>
      <c r="B2167">
        <v>2166</v>
      </c>
      <c r="C2167">
        <v>36</v>
      </c>
      <c r="D2167" t="str">
        <v>Rishi Kulkarni</v>
      </c>
      <c r="E2167" t="str">
        <v>Visakhapatnam</v>
      </c>
      <c r="F2167">
        <v>0</v>
      </c>
      <c r="G2167" t="s">
        <v>203</v>
      </c>
      <c r="H2167" t="str">
        <v>Colgate Toothpaste</v>
      </c>
      <c r="I2167" t="str">
        <v>Personal Care</v>
      </c>
      <c r="J2167">
        <v>2</v>
      </c>
      <c r="K2167" s="6">
        <v>99</v>
      </c>
      <c r="L2167" s="7">
        <f t="shared" si="66"/>
        <v>198</v>
      </c>
      <c r="M2167">
        <v>0</v>
      </c>
      <c r="N2167" s="9">
        <v>0</v>
      </c>
      <c r="O2167" s="7">
        <f t="shared" si="67"/>
        <v>198</v>
      </c>
    </row>
    <row r="2168" spans="1:15" x14ac:dyDescent="0.25">
      <c r="A2168" s="5">
        <v>44842</v>
      </c>
      <c r="B2168">
        <v>2167</v>
      </c>
      <c r="C2168">
        <v>47</v>
      </c>
      <c r="D2168" t="str">
        <v>Tanya Singh</v>
      </c>
      <c r="E2168" t="str">
        <v xml:space="preserve">Delhi        </v>
      </c>
      <c r="F2168">
        <v>0</v>
      </c>
      <c r="G2168" t="s">
        <v>179</v>
      </c>
      <c r="H2168" t="str">
        <v>Titan Wrist Watch</v>
      </c>
      <c r="I2168" t="str">
        <v>Accessories</v>
      </c>
      <c r="J2168">
        <v>2</v>
      </c>
      <c r="K2168" s="6">
        <v>5999</v>
      </c>
      <c r="L2168" s="7">
        <f t="shared" si="66"/>
        <v>11998</v>
      </c>
      <c r="M2168">
        <v>0</v>
      </c>
      <c r="N2168" s="9">
        <v>0</v>
      </c>
      <c r="O2168" s="7">
        <f t="shared" si="67"/>
        <v>11998</v>
      </c>
    </row>
    <row r="2169" spans="1:15" x14ac:dyDescent="0.25">
      <c r="A2169" s="5">
        <v>43887</v>
      </c>
      <c r="B2169">
        <v>2168</v>
      </c>
      <c r="C2169">
        <v>5</v>
      </c>
      <c r="D2169" t="str">
        <v>Aniket Sharma</v>
      </c>
      <c r="E2169" t="str">
        <v xml:space="preserve">Indore       </v>
      </c>
      <c r="F2169">
        <v>0</v>
      </c>
      <c r="G2169" t="s">
        <v>166</v>
      </c>
      <c r="H2169" t="str">
        <v>Raymond Suit</v>
      </c>
      <c r="I2169" t="str">
        <v>Clothing</v>
      </c>
      <c r="J2169">
        <v>1</v>
      </c>
      <c r="K2169" s="6">
        <v>15999</v>
      </c>
      <c r="L2169" s="7">
        <f t="shared" si="66"/>
        <v>15999</v>
      </c>
      <c r="M2169">
        <v>0</v>
      </c>
      <c r="N2169" s="9">
        <v>0</v>
      </c>
      <c r="O2169" s="7">
        <f t="shared" si="67"/>
        <v>15999</v>
      </c>
    </row>
    <row r="2170" spans="1:15" x14ac:dyDescent="0.25">
      <c r="A2170" s="5">
        <v>43851</v>
      </c>
      <c r="B2170">
        <v>2169</v>
      </c>
      <c r="C2170">
        <v>9</v>
      </c>
      <c r="D2170" t="str">
        <v>Avni Iyer</v>
      </c>
      <c r="E2170" t="str">
        <v xml:space="preserve">Kanpur       </v>
      </c>
      <c r="F2170">
        <v>0</v>
      </c>
      <c r="G2170" t="s">
        <v>173</v>
      </c>
      <c r="H2170" t="str">
        <v>LG Washing Machine</v>
      </c>
      <c r="I2170" t="str">
        <v>Home Appliances</v>
      </c>
      <c r="J2170">
        <v>2</v>
      </c>
      <c r="K2170" s="6">
        <v>24999</v>
      </c>
      <c r="L2170" s="7">
        <f t="shared" si="66"/>
        <v>49998</v>
      </c>
      <c r="M2170">
        <v>0</v>
      </c>
      <c r="N2170" s="9">
        <v>0</v>
      </c>
      <c r="O2170" s="7">
        <f t="shared" si="67"/>
        <v>49998</v>
      </c>
    </row>
    <row r="2171" spans="1:15" x14ac:dyDescent="0.25">
      <c r="A2171" s="5">
        <v>44467</v>
      </c>
      <c r="B2171">
        <v>2170</v>
      </c>
      <c r="C2171">
        <v>3</v>
      </c>
      <c r="D2171" t="str">
        <v>Aman Verma</v>
      </c>
      <c r="E2171" t="str">
        <v xml:space="preserve">Ahmedabad    </v>
      </c>
      <c r="F2171">
        <v>0</v>
      </c>
      <c r="G2171" t="s">
        <v>196</v>
      </c>
      <c r="H2171" t="str">
        <v>Wildcraft Hiking Bag</v>
      </c>
      <c r="I2171" t="str">
        <v>Bags</v>
      </c>
      <c r="J2171">
        <v>1</v>
      </c>
      <c r="K2171" s="6">
        <v>5499</v>
      </c>
      <c r="L2171" s="7">
        <f t="shared" si="66"/>
        <v>5499</v>
      </c>
      <c r="M2171">
        <v>0</v>
      </c>
      <c r="N2171" s="9">
        <v>0</v>
      </c>
      <c r="O2171" s="7">
        <f t="shared" si="67"/>
        <v>5499</v>
      </c>
    </row>
    <row r="2172" spans="1:15" x14ac:dyDescent="0.25">
      <c r="A2172" s="5">
        <v>44350</v>
      </c>
      <c r="B2172">
        <v>2171</v>
      </c>
      <c r="C2172">
        <v>21</v>
      </c>
      <c r="D2172" t="str">
        <v>Lavanya Jain</v>
      </c>
      <c r="E2172" t="str">
        <v xml:space="preserve">Indore       </v>
      </c>
      <c r="F2172">
        <v>0</v>
      </c>
      <c r="G2172" t="s">
        <v>203</v>
      </c>
      <c r="H2172" t="str">
        <v>Colgate Toothpaste</v>
      </c>
      <c r="I2172" t="str">
        <v>Personal Care</v>
      </c>
      <c r="J2172">
        <v>3</v>
      </c>
      <c r="K2172" s="6">
        <v>99</v>
      </c>
      <c r="L2172" s="7">
        <f t="shared" si="66"/>
        <v>297</v>
      </c>
      <c r="M2172">
        <v>0</v>
      </c>
      <c r="N2172" s="9">
        <v>0</v>
      </c>
      <c r="O2172" s="7">
        <f t="shared" si="67"/>
        <v>297</v>
      </c>
    </row>
    <row r="2173" spans="1:15" x14ac:dyDescent="0.25">
      <c r="A2173" s="5">
        <v>44872</v>
      </c>
      <c r="B2173">
        <v>2172</v>
      </c>
      <c r="C2173">
        <v>33</v>
      </c>
      <c r="D2173" t="str">
        <v>Rajat Saxena</v>
      </c>
      <c r="E2173" t="str">
        <v xml:space="preserve">Kanpur       </v>
      </c>
      <c r="F2173">
        <v>0</v>
      </c>
      <c r="G2173" t="s">
        <v>177</v>
      </c>
      <c r="H2173" t="str">
        <v>Prestige Pressure Cooker</v>
      </c>
      <c r="I2173" t="str">
        <v>Home Appliances</v>
      </c>
      <c r="J2173">
        <v>1</v>
      </c>
      <c r="K2173" s="6">
        <v>2299</v>
      </c>
      <c r="L2173" s="7">
        <f t="shared" si="66"/>
        <v>2299</v>
      </c>
      <c r="M2173">
        <v>0</v>
      </c>
      <c r="N2173" s="9">
        <v>0</v>
      </c>
      <c r="O2173" s="7">
        <f t="shared" si="67"/>
        <v>2299</v>
      </c>
    </row>
    <row r="2174" spans="1:15" x14ac:dyDescent="0.25">
      <c r="A2174" s="5">
        <v>44356</v>
      </c>
      <c r="B2174">
        <v>2173</v>
      </c>
      <c r="C2174">
        <v>6</v>
      </c>
      <c r="D2174" t="str">
        <v>Anjali Rao</v>
      </c>
      <c r="E2174" t="str">
        <v xml:space="preserve">Bhopal       </v>
      </c>
      <c r="F2174">
        <v>0</v>
      </c>
      <c r="G2174" t="s">
        <v>160</v>
      </c>
      <c r="H2174" t="str">
        <v>Zara Casual Shirt</v>
      </c>
      <c r="I2174" t="str">
        <v>Clothing</v>
      </c>
      <c r="J2174">
        <v>2</v>
      </c>
      <c r="K2174" s="6">
        <v>2199</v>
      </c>
      <c r="L2174" s="7">
        <f t="shared" si="66"/>
        <v>4398</v>
      </c>
      <c r="M2174">
        <v>0</v>
      </c>
      <c r="N2174" s="9">
        <v>0</v>
      </c>
      <c r="O2174" s="7">
        <f t="shared" si="67"/>
        <v>4398</v>
      </c>
    </row>
    <row r="2175" spans="1:15" x14ac:dyDescent="0.25">
      <c r="A2175" s="5">
        <v>44248</v>
      </c>
      <c r="B2175">
        <v>2174</v>
      </c>
      <c r="C2175">
        <v>38</v>
      </c>
      <c r="D2175" t="str">
        <v>Saanvi Pillai</v>
      </c>
      <c r="E2175" t="str">
        <v xml:space="preserve">Lucknow      </v>
      </c>
      <c r="F2175">
        <v>0</v>
      </c>
      <c r="G2175" t="s">
        <v>166</v>
      </c>
      <c r="H2175" t="str">
        <v>Raymond Suit</v>
      </c>
      <c r="I2175" t="str">
        <v>Clothing</v>
      </c>
      <c r="J2175">
        <v>3</v>
      </c>
      <c r="K2175" s="6">
        <v>15999</v>
      </c>
      <c r="L2175" s="7">
        <f t="shared" si="66"/>
        <v>47997</v>
      </c>
      <c r="M2175">
        <v>0</v>
      </c>
      <c r="N2175" s="9">
        <v>0</v>
      </c>
      <c r="O2175" s="7">
        <f t="shared" si="67"/>
        <v>47997</v>
      </c>
    </row>
    <row r="2176" spans="1:15" x14ac:dyDescent="0.25">
      <c r="A2176" s="5">
        <v>44596</v>
      </c>
      <c r="B2176">
        <v>2175</v>
      </c>
      <c r="C2176">
        <v>5</v>
      </c>
      <c r="D2176" t="str">
        <v>Aniket Sharma</v>
      </c>
      <c r="E2176" t="str">
        <v xml:space="preserve">Indore       </v>
      </c>
      <c r="F2176">
        <v>0</v>
      </c>
      <c r="G2176" t="s">
        <v>148</v>
      </c>
      <c r="H2176" t="str">
        <v>Apple MacBook Air</v>
      </c>
      <c r="I2176" t="str">
        <v>Electronics</v>
      </c>
      <c r="J2176">
        <v>3</v>
      </c>
      <c r="K2176" s="6">
        <v>92499</v>
      </c>
      <c r="L2176" s="7">
        <f t="shared" si="66"/>
        <v>277497</v>
      </c>
      <c r="M2176">
        <v>0</v>
      </c>
      <c r="N2176" s="9">
        <v>0</v>
      </c>
      <c r="O2176" s="7">
        <f t="shared" si="67"/>
        <v>277497</v>
      </c>
    </row>
    <row r="2177" spans="1:15" x14ac:dyDescent="0.25">
      <c r="A2177" s="5">
        <v>44698</v>
      </c>
      <c r="B2177">
        <v>2176</v>
      </c>
      <c r="C2177">
        <v>17</v>
      </c>
      <c r="D2177" t="str">
        <v>Kajal Bhatt</v>
      </c>
      <c r="E2177" t="str">
        <v xml:space="preserve">Delhi        </v>
      </c>
      <c r="F2177" t="s">
        <v>212</v>
      </c>
      <c r="G2177" t="s">
        <v>155</v>
      </c>
      <c r="H2177" t="str">
        <v>Puma Sports Shoes</v>
      </c>
      <c r="I2177" t="str">
        <v>Footwear</v>
      </c>
      <c r="J2177">
        <v>1</v>
      </c>
      <c r="K2177" s="6">
        <v>5499</v>
      </c>
      <c r="L2177" s="7">
        <f t="shared" si="66"/>
        <v>5499</v>
      </c>
      <c r="M2177">
        <v>0.2</v>
      </c>
      <c r="N2177" s="9">
        <v>1099.8</v>
      </c>
      <c r="O2177" s="7">
        <f t="shared" si="67"/>
        <v>5498.8</v>
      </c>
    </row>
    <row r="2178" spans="1:15" x14ac:dyDescent="0.25">
      <c r="A2178" s="5">
        <v>44368</v>
      </c>
      <c r="B2178">
        <v>2177</v>
      </c>
      <c r="C2178">
        <v>43</v>
      </c>
      <c r="D2178" t="str">
        <v>Siddharth Reddy</v>
      </c>
      <c r="E2178" t="str">
        <v xml:space="preserve">Pune         </v>
      </c>
      <c r="F2178">
        <v>0</v>
      </c>
      <c r="G2178" t="s">
        <v>160</v>
      </c>
      <c r="H2178" t="str">
        <v>Zara Casual Shirt</v>
      </c>
      <c r="I2178" t="str">
        <v>Clothing</v>
      </c>
      <c r="J2178">
        <v>3</v>
      </c>
      <c r="K2178" s="6">
        <v>2199</v>
      </c>
      <c r="L2178" s="7">
        <f t="shared" si="66"/>
        <v>6597</v>
      </c>
      <c r="M2178">
        <v>0</v>
      </c>
      <c r="N2178" s="9">
        <v>0</v>
      </c>
      <c r="O2178" s="7">
        <f t="shared" si="67"/>
        <v>6597</v>
      </c>
    </row>
    <row r="2179" spans="1:15" x14ac:dyDescent="0.25">
      <c r="A2179" s="5">
        <v>44982</v>
      </c>
      <c r="B2179">
        <v>2178</v>
      </c>
      <c r="C2179">
        <v>39</v>
      </c>
      <c r="D2179" t="str">
        <v>Sakshi Kaur</v>
      </c>
      <c r="E2179" t="str">
        <v xml:space="preserve">Bhopal       </v>
      </c>
      <c r="F2179">
        <v>0</v>
      </c>
      <c r="G2179" t="s">
        <v>168</v>
      </c>
      <c r="H2179" t="str">
        <v>Bajaj Mixer Grinder</v>
      </c>
      <c r="I2179" t="str">
        <v>Home Appliances</v>
      </c>
      <c r="J2179">
        <v>2</v>
      </c>
      <c r="K2179" s="6">
        <v>4999</v>
      </c>
      <c r="L2179" s="7">
        <f t="shared" ref="L2179:L2242" si="68">J2179*K2179</f>
        <v>9998</v>
      </c>
      <c r="M2179">
        <v>0</v>
      </c>
      <c r="N2179" s="9">
        <v>0</v>
      </c>
      <c r="O2179" s="7">
        <f t="shared" ref="O2179:O2242" si="69">L2179-M2179</f>
        <v>9998</v>
      </c>
    </row>
    <row r="2180" spans="1:15" x14ac:dyDescent="0.25">
      <c r="A2180" s="5">
        <v>43940</v>
      </c>
      <c r="B2180">
        <v>2179</v>
      </c>
      <c r="C2180">
        <v>24</v>
      </c>
      <c r="D2180" t="str">
        <v>Mohit Aggarwal</v>
      </c>
      <c r="E2180" t="str">
        <v xml:space="preserve">Patna        </v>
      </c>
      <c r="F2180" t="s">
        <v>212</v>
      </c>
      <c r="G2180" t="s">
        <v>144</v>
      </c>
      <c r="H2180" t="str">
        <v>Sony Bravia 55" TV</v>
      </c>
      <c r="I2180" t="str">
        <v>Electronics</v>
      </c>
      <c r="J2180">
        <v>3</v>
      </c>
      <c r="K2180" s="6">
        <v>89999</v>
      </c>
      <c r="L2180" s="7">
        <f t="shared" si="68"/>
        <v>269997</v>
      </c>
      <c r="M2180">
        <v>0.2</v>
      </c>
      <c r="N2180" s="9">
        <v>53999.4</v>
      </c>
      <c r="O2180" s="7">
        <f t="shared" si="69"/>
        <v>269996.79999999999</v>
      </c>
    </row>
    <row r="2181" spans="1:15" x14ac:dyDescent="0.25">
      <c r="A2181" s="5">
        <v>43974</v>
      </c>
      <c r="B2181">
        <v>2180</v>
      </c>
      <c r="C2181">
        <v>26</v>
      </c>
      <c r="D2181" t="str">
        <v>Neha Sinha</v>
      </c>
      <c r="E2181" t="str">
        <v xml:space="preserve">Kolkata      </v>
      </c>
      <c r="F2181" t="s">
        <v>212</v>
      </c>
      <c r="G2181" t="s">
        <v>179</v>
      </c>
      <c r="H2181" t="str">
        <v>Titan Wrist Watch</v>
      </c>
      <c r="I2181" t="str">
        <v>Accessories</v>
      </c>
      <c r="J2181">
        <v>1</v>
      </c>
      <c r="K2181" s="6">
        <v>5999</v>
      </c>
      <c r="L2181" s="7">
        <f t="shared" si="68"/>
        <v>5999</v>
      </c>
      <c r="M2181">
        <v>0.2</v>
      </c>
      <c r="N2181" s="9">
        <v>1199.8</v>
      </c>
      <c r="O2181" s="7">
        <f t="shared" si="69"/>
        <v>5998.8</v>
      </c>
    </row>
    <row r="2182" spans="1:15" x14ac:dyDescent="0.25">
      <c r="A2182" s="5">
        <v>43867</v>
      </c>
      <c r="B2182">
        <v>2181</v>
      </c>
      <c r="C2182">
        <v>16</v>
      </c>
      <c r="D2182" t="str">
        <v>Kabir Choudhary</v>
      </c>
      <c r="E2182" t="str">
        <v xml:space="preserve">Jaipur       </v>
      </c>
      <c r="F2182">
        <v>0</v>
      </c>
      <c r="G2182" t="s">
        <v>179</v>
      </c>
      <c r="H2182" t="str">
        <v>Titan Wrist Watch</v>
      </c>
      <c r="I2182" t="str">
        <v>Accessories</v>
      </c>
      <c r="J2182">
        <v>2</v>
      </c>
      <c r="K2182" s="6">
        <v>5999</v>
      </c>
      <c r="L2182" s="7">
        <f t="shared" si="68"/>
        <v>11998</v>
      </c>
      <c r="M2182">
        <v>0</v>
      </c>
      <c r="N2182" s="9">
        <v>0</v>
      </c>
      <c r="O2182" s="7">
        <f t="shared" si="69"/>
        <v>11998</v>
      </c>
    </row>
    <row r="2183" spans="1:15" x14ac:dyDescent="0.25">
      <c r="A2183" s="5">
        <v>44692</v>
      </c>
      <c r="B2183">
        <v>2182</v>
      </c>
      <c r="C2183">
        <v>2</v>
      </c>
      <c r="D2183" t="str">
        <v>Aditi Patel</v>
      </c>
      <c r="E2183" t="str">
        <v xml:space="preserve">Bhopal       </v>
      </c>
      <c r="F2183" t="s">
        <v>212</v>
      </c>
      <c r="G2183" t="s">
        <v>144</v>
      </c>
      <c r="H2183" t="str">
        <v>Sony Bravia 55" TV</v>
      </c>
      <c r="I2183" t="str">
        <v>Electronics</v>
      </c>
      <c r="J2183">
        <v>3</v>
      </c>
      <c r="K2183" s="6">
        <v>89999</v>
      </c>
      <c r="L2183" s="7">
        <f t="shared" si="68"/>
        <v>269997</v>
      </c>
      <c r="M2183">
        <v>0.2</v>
      </c>
      <c r="N2183" s="9">
        <v>53999.4</v>
      </c>
      <c r="O2183" s="7">
        <f t="shared" si="69"/>
        <v>269996.79999999999</v>
      </c>
    </row>
    <row r="2184" spans="1:15" x14ac:dyDescent="0.25">
      <c r="A2184" s="5">
        <v>44524</v>
      </c>
      <c r="B2184">
        <v>2183</v>
      </c>
      <c r="C2184">
        <v>23</v>
      </c>
      <c r="D2184" t="str">
        <v>Meera Bansal</v>
      </c>
      <c r="E2184" t="str">
        <v xml:space="preserve">Hyderabad    </v>
      </c>
      <c r="F2184">
        <v>0</v>
      </c>
      <c r="G2184" t="s">
        <v>153</v>
      </c>
      <c r="H2184" t="str">
        <v>Adidas Sneakers</v>
      </c>
      <c r="I2184" t="str">
        <v>Footwear</v>
      </c>
      <c r="J2184">
        <v>2</v>
      </c>
      <c r="K2184" s="6">
        <v>6999</v>
      </c>
      <c r="L2184" s="7">
        <f t="shared" si="68"/>
        <v>13998</v>
      </c>
      <c r="M2184">
        <v>0</v>
      </c>
      <c r="N2184" s="9">
        <v>0</v>
      </c>
      <c r="O2184" s="7">
        <f t="shared" si="69"/>
        <v>13998</v>
      </c>
    </row>
    <row r="2185" spans="1:15" x14ac:dyDescent="0.25">
      <c r="A2185" s="5">
        <v>44003</v>
      </c>
      <c r="B2185">
        <v>2184</v>
      </c>
      <c r="C2185">
        <v>3</v>
      </c>
      <c r="D2185" t="str">
        <v>Aman Verma</v>
      </c>
      <c r="E2185" t="str">
        <v xml:space="preserve">Ahmedabad    </v>
      </c>
      <c r="F2185">
        <v>0</v>
      </c>
      <c r="G2185" t="s">
        <v>139</v>
      </c>
      <c r="H2185" t="str">
        <v>Apple iPhone 14</v>
      </c>
      <c r="I2185" t="str">
        <v>Electronics</v>
      </c>
      <c r="J2185">
        <v>1</v>
      </c>
      <c r="K2185" s="6">
        <v>79999</v>
      </c>
      <c r="L2185" s="7">
        <f t="shared" si="68"/>
        <v>79999</v>
      </c>
      <c r="M2185">
        <v>0</v>
      </c>
      <c r="N2185" s="9">
        <v>0</v>
      </c>
      <c r="O2185" s="7">
        <f t="shared" si="69"/>
        <v>79999</v>
      </c>
    </row>
    <row r="2186" spans="1:15" x14ac:dyDescent="0.25">
      <c r="A2186" s="5">
        <v>44993</v>
      </c>
      <c r="B2186">
        <v>2185</v>
      </c>
      <c r="C2186">
        <v>32</v>
      </c>
      <c r="D2186" t="str">
        <v>Priya Arora</v>
      </c>
      <c r="E2186" t="str">
        <v xml:space="preserve">Kolkata      </v>
      </c>
      <c r="F2186">
        <v>0</v>
      </c>
      <c r="G2186" t="s">
        <v>146</v>
      </c>
      <c r="H2186" t="str">
        <v>HP Pavilion Laptop</v>
      </c>
      <c r="I2186" t="str">
        <v>Electronics</v>
      </c>
      <c r="J2186">
        <v>2</v>
      </c>
      <c r="K2186" s="6">
        <v>64999</v>
      </c>
      <c r="L2186" s="7">
        <f t="shared" si="68"/>
        <v>129998</v>
      </c>
      <c r="M2186">
        <v>0</v>
      </c>
      <c r="N2186" s="9">
        <v>0</v>
      </c>
      <c r="O2186" s="7">
        <f t="shared" si="69"/>
        <v>129998</v>
      </c>
    </row>
    <row r="2187" spans="1:15" x14ac:dyDescent="0.25">
      <c r="A2187" s="5">
        <v>44819</v>
      </c>
      <c r="B2187">
        <v>2186</v>
      </c>
      <c r="C2187">
        <v>27</v>
      </c>
      <c r="D2187" t="str">
        <v>Nikita Ahuja</v>
      </c>
      <c r="E2187" t="str">
        <v xml:space="preserve">Mumbai       </v>
      </c>
      <c r="F2187">
        <v>0</v>
      </c>
      <c r="G2187" t="s">
        <v>155</v>
      </c>
      <c r="H2187" t="str">
        <v>Puma Sports Shoes</v>
      </c>
      <c r="I2187" t="str">
        <v>Footwear</v>
      </c>
      <c r="J2187">
        <v>3</v>
      </c>
      <c r="K2187" s="6">
        <v>5499</v>
      </c>
      <c r="L2187" s="7">
        <f t="shared" si="68"/>
        <v>16497</v>
      </c>
      <c r="M2187">
        <v>0</v>
      </c>
      <c r="N2187" s="9">
        <v>0</v>
      </c>
      <c r="O2187" s="7">
        <f t="shared" si="69"/>
        <v>16497</v>
      </c>
    </row>
    <row r="2188" spans="1:15" x14ac:dyDescent="0.25">
      <c r="A2188" s="5">
        <v>44898</v>
      </c>
      <c r="B2188">
        <v>2187</v>
      </c>
      <c r="C2188">
        <v>48</v>
      </c>
      <c r="D2188" t="str">
        <v>Vikas Tiwari</v>
      </c>
      <c r="E2188" t="str">
        <v xml:space="preserve">Bhopal       </v>
      </c>
      <c r="F2188">
        <v>0</v>
      </c>
      <c r="G2188" t="s">
        <v>164</v>
      </c>
      <c r="H2188" t="str">
        <v>FabIndia Kurta</v>
      </c>
      <c r="I2188" t="str">
        <v>Clothing</v>
      </c>
      <c r="J2188">
        <v>3</v>
      </c>
      <c r="K2188" s="6">
        <v>2999</v>
      </c>
      <c r="L2188" s="7">
        <f t="shared" si="68"/>
        <v>8997</v>
      </c>
      <c r="M2188">
        <v>0</v>
      </c>
      <c r="N2188" s="9">
        <v>0</v>
      </c>
      <c r="O2188" s="7">
        <f t="shared" si="69"/>
        <v>8997</v>
      </c>
    </row>
    <row r="2189" spans="1:15" x14ac:dyDescent="0.25">
      <c r="A2189" s="5">
        <v>44755</v>
      </c>
      <c r="B2189">
        <v>2188</v>
      </c>
      <c r="C2189">
        <v>1</v>
      </c>
      <c r="D2189" t="str">
        <v>Aarav Singh</v>
      </c>
      <c r="E2189" t="str">
        <v xml:space="preserve">Nagpur       </v>
      </c>
      <c r="F2189">
        <v>0</v>
      </c>
      <c r="G2189" t="s">
        <v>155</v>
      </c>
      <c r="H2189" t="str">
        <v>Puma Sports Shoes</v>
      </c>
      <c r="I2189" t="str">
        <v>Footwear</v>
      </c>
      <c r="J2189">
        <v>2</v>
      </c>
      <c r="K2189" s="6">
        <v>5499</v>
      </c>
      <c r="L2189" s="7">
        <f t="shared" si="68"/>
        <v>10998</v>
      </c>
      <c r="M2189">
        <v>0</v>
      </c>
      <c r="N2189" s="9">
        <v>0</v>
      </c>
      <c r="O2189" s="7">
        <f t="shared" si="69"/>
        <v>10998</v>
      </c>
    </row>
    <row r="2190" spans="1:15" x14ac:dyDescent="0.25">
      <c r="A2190" s="5">
        <v>45211</v>
      </c>
      <c r="B2190">
        <v>2189</v>
      </c>
      <c r="C2190">
        <v>15</v>
      </c>
      <c r="D2190" t="str">
        <v>Jaya Kumar</v>
      </c>
      <c r="E2190" t="str">
        <v xml:space="preserve">Chennai      </v>
      </c>
      <c r="F2190">
        <v>0</v>
      </c>
      <c r="G2190" t="s">
        <v>166</v>
      </c>
      <c r="H2190" t="str">
        <v>Raymond Suit</v>
      </c>
      <c r="I2190" t="str">
        <v>Clothing</v>
      </c>
      <c r="J2190">
        <v>2</v>
      </c>
      <c r="K2190" s="6">
        <v>15999</v>
      </c>
      <c r="L2190" s="7">
        <f t="shared" si="68"/>
        <v>31998</v>
      </c>
      <c r="M2190">
        <v>0</v>
      </c>
      <c r="N2190" s="9">
        <v>0</v>
      </c>
      <c r="O2190" s="7">
        <f t="shared" si="69"/>
        <v>31998</v>
      </c>
    </row>
    <row r="2191" spans="1:15" x14ac:dyDescent="0.25">
      <c r="A2191" s="5">
        <v>44187</v>
      </c>
      <c r="B2191">
        <v>2190</v>
      </c>
      <c r="C2191">
        <v>47</v>
      </c>
      <c r="D2191" t="str">
        <v>Tanya Singh</v>
      </c>
      <c r="E2191" t="str">
        <v xml:space="preserve">Delhi        </v>
      </c>
      <c r="F2191">
        <v>0</v>
      </c>
      <c r="G2191" t="s">
        <v>194</v>
      </c>
      <c r="H2191" t="str">
        <v>American Tourister Suitcase</v>
      </c>
      <c r="I2191" t="str">
        <v>Bags</v>
      </c>
      <c r="J2191">
        <v>1</v>
      </c>
      <c r="K2191" s="6">
        <v>8999</v>
      </c>
      <c r="L2191" s="7">
        <f t="shared" si="68"/>
        <v>8999</v>
      </c>
      <c r="M2191">
        <v>0</v>
      </c>
      <c r="N2191" s="9">
        <v>0</v>
      </c>
      <c r="O2191" s="7">
        <f t="shared" si="69"/>
        <v>8999</v>
      </c>
    </row>
    <row r="2192" spans="1:15" x14ac:dyDescent="0.25">
      <c r="A2192" s="5">
        <v>44453</v>
      </c>
      <c r="B2192">
        <v>2191</v>
      </c>
      <c r="C2192">
        <v>6</v>
      </c>
      <c r="D2192" t="str">
        <v>Anjali Rao</v>
      </c>
      <c r="E2192" t="str">
        <v xml:space="preserve">Bhopal       </v>
      </c>
      <c r="F2192">
        <v>0</v>
      </c>
      <c r="G2192" t="s">
        <v>201</v>
      </c>
      <c r="H2192" t="str">
        <v>Dove Soap Pack</v>
      </c>
      <c r="I2192" t="str">
        <v>Personal Care</v>
      </c>
      <c r="J2192">
        <v>3</v>
      </c>
      <c r="K2192" s="6">
        <v>349</v>
      </c>
      <c r="L2192" s="7">
        <f t="shared" si="68"/>
        <v>1047</v>
      </c>
      <c r="M2192">
        <v>0</v>
      </c>
      <c r="N2192" s="9">
        <v>0</v>
      </c>
      <c r="O2192" s="7">
        <f t="shared" si="69"/>
        <v>1047</v>
      </c>
    </row>
    <row r="2193" spans="1:15" x14ac:dyDescent="0.25">
      <c r="A2193" s="5">
        <v>44314</v>
      </c>
      <c r="B2193">
        <v>2192</v>
      </c>
      <c r="C2193">
        <v>17</v>
      </c>
      <c r="D2193" t="str">
        <v>Kajal Bhatt</v>
      </c>
      <c r="E2193" t="str">
        <v xml:space="preserve">Delhi        </v>
      </c>
      <c r="F2193" t="s">
        <v>212</v>
      </c>
      <c r="G2193" t="s">
        <v>182</v>
      </c>
      <c r="H2193" t="str">
        <v>Fossil Smartwatch</v>
      </c>
      <c r="I2193" t="str">
        <v>Accessories</v>
      </c>
      <c r="J2193">
        <v>3</v>
      </c>
      <c r="K2193" s="6">
        <v>12999</v>
      </c>
      <c r="L2193" s="7">
        <f t="shared" si="68"/>
        <v>38997</v>
      </c>
      <c r="M2193">
        <v>0.2</v>
      </c>
      <c r="N2193" s="9">
        <v>7799.4000000000005</v>
      </c>
      <c r="O2193" s="7">
        <f t="shared" si="69"/>
        <v>38996.800000000003</v>
      </c>
    </row>
    <row r="2194" spans="1:15" x14ac:dyDescent="0.25">
      <c r="A2194" s="5">
        <v>44603</v>
      </c>
      <c r="B2194">
        <v>2193</v>
      </c>
      <c r="C2194">
        <v>30</v>
      </c>
      <c r="D2194" t="str">
        <v>Pooja Chatterjee</v>
      </c>
      <c r="E2194" t="str">
        <v xml:space="preserve">Patna        </v>
      </c>
      <c r="F2194">
        <v>0</v>
      </c>
      <c r="G2194" t="s">
        <v>164</v>
      </c>
      <c r="H2194" t="str">
        <v>FabIndia Kurta</v>
      </c>
      <c r="I2194" t="str">
        <v>Clothing</v>
      </c>
      <c r="J2194">
        <v>1</v>
      </c>
      <c r="K2194" s="6">
        <v>2999</v>
      </c>
      <c r="L2194" s="7">
        <f t="shared" si="68"/>
        <v>2999</v>
      </c>
      <c r="M2194">
        <v>0</v>
      </c>
      <c r="N2194" s="9">
        <v>0</v>
      </c>
      <c r="O2194" s="7">
        <f t="shared" si="69"/>
        <v>2999</v>
      </c>
    </row>
    <row r="2195" spans="1:15" x14ac:dyDescent="0.25">
      <c r="A2195" s="5">
        <v>44027</v>
      </c>
      <c r="B2195">
        <v>2194</v>
      </c>
      <c r="C2195">
        <v>18</v>
      </c>
      <c r="D2195" t="str">
        <v>Karan Sethi</v>
      </c>
      <c r="E2195" t="str">
        <v>Visakhapatnam</v>
      </c>
      <c r="F2195">
        <v>0</v>
      </c>
      <c r="G2195" t="s">
        <v>164</v>
      </c>
      <c r="H2195" t="str">
        <v>FabIndia Kurta</v>
      </c>
      <c r="I2195" t="str">
        <v>Clothing</v>
      </c>
      <c r="J2195">
        <v>3</v>
      </c>
      <c r="K2195" s="6">
        <v>2999</v>
      </c>
      <c r="L2195" s="7">
        <f t="shared" si="68"/>
        <v>8997</v>
      </c>
      <c r="M2195">
        <v>0</v>
      </c>
      <c r="N2195" s="9">
        <v>0</v>
      </c>
      <c r="O2195" s="7">
        <f t="shared" si="69"/>
        <v>8997</v>
      </c>
    </row>
    <row r="2196" spans="1:15" x14ac:dyDescent="0.25">
      <c r="A2196" s="5">
        <v>44841</v>
      </c>
      <c r="B2196">
        <v>2195</v>
      </c>
      <c r="C2196">
        <v>7</v>
      </c>
      <c r="D2196" t="str">
        <v>Arjun Joshi</v>
      </c>
      <c r="E2196" t="str">
        <v xml:space="preserve">Kanpur       </v>
      </c>
      <c r="F2196">
        <v>0</v>
      </c>
      <c r="G2196" t="s">
        <v>173</v>
      </c>
      <c r="H2196" t="str">
        <v>LG Washing Machine</v>
      </c>
      <c r="I2196" t="str">
        <v>Home Appliances</v>
      </c>
      <c r="J2196">
        <v>3</v>
      </c>
      <c r="K2196" s="6">
        <v>24999</v>
      </c>
      <c r="L2196" s="7">
        <f t="shared" si="68"/>
        <v>74997</v>
      </c>
      <c r="M2196">
        <v>0</v>
      </c>
      <c r="N2196" s="9">
        <v>0</v>
      </c>
      <c r="O2196" s="7">
        <f t="shared" si="69"/>
        <v>74997</v>
      </c>
    </row>
    <row r="2197" spans="1:15" x14ac:dyDescent="0.25">
      <c r="A2197" s="5">
        <v>45001</v>
      </c>
      <c r="B2197">
        <v>2196</v>
      </c>
      <c r="C2197">
        <v>50</v>
      </c>
      <c r="D2197" t="str">
        <v>Yash Malhotra</v>
      </c>
      <c r="E2197" t="str">
        <v xml:space="preserve">Lucknow      </v>
      </c>
      <c r="F2197">
        <v>0</v>
      </c>
      <c r="G2197" t="s">
        <v>168</v>
      </c>
      <c r="H2197" t="str">
        <v>Bajaj Mixer Grinder</v>
      </c>
      <c r="I2197" t="str">
        <v>Home Appliances</v>
      </c>
      <c r="J2197">
        <v>1</v>
      </c>
      <c r="K2197" s="6">
        <v>4999</v>
      </c>
      <c r="L2197" s="7">
        <f t="shared" si="68"/>
        <v>4999</v>
      </c>
      <c r="M2197">
        <v>0</v>
      </c>
      <c r="N2197" s="9">
        <v>0</v>
      </c>
      <c r="O2197" s="7">
        <f t="shared" si="69"/>
        <v>4999</v>
      </c>
    </row>
    <row r="2198" spans="1:15" x14ac:dyDescent="0.25">
      <c r="A2198" s="5">
        <v>45096</v>
      </c>
      <c r="B2198">
        <v>2197</v>
      </c>
      <c r="C2198">
        <v>33</v>
      </c>
      <c r="D2198" t="str">
        <v>Rajat Saxena</v>
      </c>
      <c r="E2198" t="str">
        <v xml:space="preserve">Kanpur       </v>
      </c>
      <c r="F2198">
        <v>0</v>
      </c>
      <c r="G2198" t="s">
        <v>191</v>
      </c>
      <c r="H2198" t="str">
        <v>Puma Backpack</v>
      </c>
      <c r="I2198" t="str">
        <v>Bags</v>
      </c>
      <c r="J2198">
        <v>2</v>
      </c>
      <c r="K2198" s="6">
        <v>2799</v>
      </c>
      <c r="L2198" s="7">
        <f t="shared" si="68"/>
        <v>5598</v>
      </c>
      <c r="M2198">
        <v>0</v>
      </c>
      <c r="N2198" s="9">
        <v>0</v>
      </c>
      <c r="O2198" s="7">
        <f t="shared" si="69"/>
        <v>5598</v>
      </c>
    </row>
    <row r="2199" spans="1:15" x14ac:dyDescent="0.25">
      <c r="A2199" s="5">
        <v>45016</v>
      </c>
      <c r="B2199">
        <v>2198</v>
      </c>
      <c r="C2199">
        <v>11</v>
      </c>
      <c r="D2199" t="str">
        <v>Diya Kapoor</v>
      </c>
      <c r="E2199" t="str">
        <v xml:space="preserve">Mumbai       </v>
      </c>
      <c r="F2199">
        <v>0</v>
      </c>
      <c r="G2199" t="s">
        <v>198</v>
      </c>
      <c r="H2199" t="str">
        <v>L'Oreal Shampoo</v>
      </c>
      <c r="I2199" t="str">
        <v>Personal Care</v>
      </c>
      <c r="J2199">
        <v>1</v>
      </c>
      <c r="K2199" s="6">
        <v>699</v>
      </c>
      <c r="L2199" s="7">
        <f t="shared" si="68"/>
        <v>699</v>
      </c>
      <c r="M2199">
        <v>0</v>
      </c>
      <c r="N2199" s="9">
        <v>0</v>
      </c>
      <c r="O2199" s="7">
        <f t="shared" si="69"/>
        <v>699</v>
      </c>
    </row>
    <row r="2200" spans="1:15" x14ac:dyDescent="0.25">
      <c r="A2200" s="5">
        <v>44683</v>
      </c>
      <c r="B2200">
        <v>2199</v>
      </c>
      <c r="C2200">
        <v>39</v>
      </c>
      <c r="D2200" t="str">
        <v>Sakshi Kaur</v>
      </c>
      <c r="E2200" t="str">
        <v xml:space="preserve">Bhopal       </v>
      </c>
      <c r="F2200" t="s">
        <v>212</v>
      </c>
      <c r="G2200" t="s">
        <v>205</v>
      </c>
      <c r="H2200" t="str">
        <v>Nivea Body Lotion</v>
      </c>
      <c r="I2200" t="str">
        <v>Personal Care</v>
      </c>
      <c r="J2200">
        <v>3</v>
      </c>
      <c r="K2200" s="6">
        <v>399</v>
      </c>
      <c r="L2200" s="7">
        <f t="shared" si="68"/>
        <v>1197</v>
      </c>
      <c r="M2200">
        <v>0.2</v>
      </c>
      <c r="N2200" s="9">
        <v>239.4</v>
      </c>
      <c r="O2200" s="7">
        <f t="shared" si="69"/>
        <v>1196.8</v>
      </c>
    </row>
    <row r="2201" spans="1:15" x14ac:dyDescent="0.25">
      <c r="A2201" s="5">
        <v>45275</v>
      </c>
      <c r="B2201">
        <v>2200</v>
      </c>
      <c r="C2201">
        <v>30</v>
      </c>
      <c r="D2201" t="str">
        <v>Pooja Chatterjee</v>
      </c>
      <c r="E2201" t="str">
        <v xml:space="preserve">Patna        </v>
      </c>
      <c r="F2201" t="s">
        <v>232</v>
      </c>
      <c r="G2201" t="s">
        <v>184</v>
      </c>
      <c r="H2201" t="str">
        <v>Tupperware Lunch Box</v>
      </c>
      <c r="I2201" t="str">
        <v>Kitchenware</v>
      </c>
      <c r="J2201">
        <v>3</v>
      </c>
      <c r="K2201" s="6">
        <v>1299</v>
      </c>
      <c r="L2201" s="7">
        <f t="shared" si="68"/>
        <v>3897</v>
      </c>
      <c r="M2201">
        <v>0.7</v>
      </c>
      <c r="N2201" s="9">
        <v>2727.8999999999996</v>
      </c>
      <c r="O2201" s="7">
        <f t="shared" si="69"/>
        <v>3896.3</v>
      </c>
    </row>
    <row r="2202" spans="1:15" x14ac:dyDescent="0.25">
      <c r="A2202" s="5">
        <v>44033</v>
      </c>
      <c r="B2202">
        <v>2201</v>
      </c>
      <c r="C2202">
        <v>11</v>
      </c>
      <c r="D2202" t="str">
        <v>Diya Kapoor</v>
      </c>
      <c r="E2202" t="str">
        <v xml:space="preserve">Mumbai       </v>
      </c>
      <c r="F2202">
        <v>0</v>
      </c>
      <c r="G2202" t="s">
        <v>173</v>
      </c>
      <c r="H2202" t="str">
        <v>LG Washing Machine</v>
      </c>
      <c r="I2202" t="str">
        <v>Home Appliances</v>
      </c>
      <c r="J2202">
        <v>3</v>
      </c>
      <c r="K2202" s="6">
        <v>24999</v>
      </c>
      <c r="L2202" s="7">
        <f t="shared" si="68"/>
        <v>74997</v>
      </c>
      <c r="M2202">
        <v>0</v>
      </c>
      <c r="N2202" s="9">
        <v>0</v>
      </c>
      <c r="O2202" s="7">
        <f t="shared" si="69"/>
        <v>74997</v>
      </c>
    </row>
    <row r="2203" spans="1:15" x14ac:dyDescent="0.25">
      <c r="A2203" s="5">
        <v>44130</v>
      </c>
      <c r="B2203">
        <v>2202</v>
      </c>
      <c r="C2203">
        <v>48</v>
      </c>
      <c r="D2203" t="str">
        <v>Vikas Tiwari</v>
      </c>
      <c r="E2203" t="str">
        <v xml:space="preserve">Bhopal       </v>
      </c>
      <c r="F2203">
        <v>0</v>
      </c>
      <c r="G2203" t="s">
        <v>162</v>
      </c>
      <c r="H2203" t="str">
        <v>H&amp;M T-Shirt</v>
      </c>
      <c r="I2203" t="str">
        <v>Clothing</v>
      </c>
      <c r="J2203">
        <v>1</v>
      </c>
      <c r="K2203" s="6">
        <v>1499</v>
      </c>
      <c r="L2203" s="7">
        <f t="shared" si="68"/>
        <v>1499</v>
      </c>
      <c r="M2203">
        <v>0</v>
      </c>
      <c r="N2203" s="9">
        <v>0</v>
      </c>
      <c r="O2203" s="7">
        <f t="shared" si="69"/>
        <v>1499</v>
      </c>
    </row>
    <row r="2204" spans="1:15" x14ac:dyDescent="0.25">
      <c r="A2204" s="5">
        <v>45061</v>
      </c>
      <c r="B2204">
        <v>2203</v>
      </c>
      <c r="C2204">
        <v>25</v>
      </c>
      <c r="D2204" t="str">
        <v>Naina Chauhan</v>
      </c>
      <c r="E2204" t="str">
        <v xml:space="preserve">Kanpur       </v>
      </c>
      <c r="F2204" t="s">
        <v>212</v>
      </c>
      <c r="G2204" t="s">
        <v>179</v>
      </c>
      <c r="H2204" t="str">
        <v>Titan Wrist Watch</v>
      </c>
      <c r="I2204" t="str">
        <v>Accessories</v>
      </c>
      <c r="J2204">
        <v>3</v>
      </c>
      <c r="K2204" s="6">
        <v>5999</v>
      </c>
      <c r="L2204" s="7">
        <f t="shared" si="68"/>
        <v>17997</v>
      </c>
      <c r="M2204">
        <v>0.2</v>
      </c>
      <c r="N2204" s="9">
        <v>3599.4</v>
      </c>
      <c r="O2204" s="7">
        <f t="shared" si="69"/>
        <v>17996.8</v>
      </c>
    </row>
    <row r="2205" spans="1:15" x14ac:dyDescent="0.25">
      <c r="A2205" s="5">
        <v>44184</v>
      </c>
      <c r="B2205">
        <v>2204</v>
      </c>
      <c r="C2205">
        <v>9</v>
      </c>
      <c r="D2205" t="str">
        <v>Avni Iyer</v>
      </c>
      <c r="E2205" t="str">
        <v xml:space="preserve">Kanpur       </v>
      </c>
      <c r="F2205">
        <v>0</v>
      </c>
      <c r="G2205" t="s">
        <v>189</v>
      </c>
      <c r="H2205" t="str">
        <v>Milton Thermos Flask</v>
      </c>
      <c r="I2205" t="str">
        <v>Kitchenware</v>
      </c>
      <c r="J2205">
        <v>2</v>
      </c>
      <c r="K2205" s="6">
        <v>1499</v>
      </c>
      <c r="L2205" s="7">
        <f t="shared" si="68"/>
        <v>2998</v>
      </c>
      <c r="M2205">
        <v>0</v>
      </c>
      <c r="N2205" s="9">
        <v>0</v>
      </c>
      <c r="O2205" s="7">
        <f t="shared" si="69"/>
        <v>2998</v>
      </c>
    </row>
    <row r="2206" spans="1:15" x14ac:dyDescent="0.25">
      <c r="A2206" s="5">
        <v>44625</v>
      </c>
      <c r="B2206">
        <v>2205</v>
      </c>
      <c r="C2206">
        <v>34</v>
      </c>
      <c r="D2206" t="str">
        <v>Rajeev Trivedi</v>
      </c>
      <c r="E2206" t="str">
        <v xml:space="preserve">Hyderabad    </v>
      </c>
      <c r="F2206">
        <v>0</v>
      </c>
      <c r="G2206" t="s">
        <v>179</v>
      </c>
      <c r="H2206" t="str">
        <v>Titan Wrist Watch</v>
      </c>
      <c r="I2206" t="str">
        <v>Accessories</v>
      </c>
      <c r="J2206">
        <v>2</v>
      </c>
      <c r="K2206" s="6">
        <v>5999</v>
      </c>
      <c r="L2206" s="7">
        <f t="shared" si="68"/>
        <v>11998</v>
      </c>
      <c r="M2206">
        <v>0</v>
      </c>
      <c r="N2206" s="9">
        <v>0</v>
      </c>
      <c r="O2206" s="7">
        <f t="shared" si="69"/>
        <v>11998</v>
      </c>
    </row>
    <row r="2207" spans="1:15" x14ac:dyDescent="0.25">
      <c r="A2207" s="5">
        <v>44169</v>
      </c>
      <c r="B2207">
        <v>2206</v>
      </c>
      <c r="C2207">
        <v>44</v>
      </c>
      <c r="D2207" t="str">
        <v>Simran Kaur</v>
      </c>
      <c r="E2207" t="str">
        <v xml:space="preserve">Mumbai       </v>
      </c>
      <c r="F2207">
        <v>0</v>
      </c>
      <c r="G2207" t="s">
        <v>166</v>
      </c>
      <c r="H2207" t="str">
        <v>Raymond Suit</v>
      </c>
      <c r="I2207" t="str">
        <v>Clothing</v>
      </c>
      <c r="J2207">
        <v>1</v>
      </c>
      <c r="K2207" s="6">
        <v>15999</v>
      </c>
      <c r="L2207" s="7">
        <f t="shared" si="68"/>
        <v>15999</v>
      </c>
      <c r="M2207">
        <v>0</v>
      </c>
      <c r="N2207" s="9">
        <v>0</v>
      </c>
      <c r="O2207" s="7">
        <f t="shared" si="69"/>
        <v>15999</v>
      </c>
    </row>
    <row r="2208" spans="1:15" x14ac:dyDescent="0.25">
      <c r="A2208" s="5">
        <v>43860</v>
      </c>
      <c r="B2208">
        <v>2207</v>
      </c>
      <c r="C2208">
        <v>46</v>
      </c>
      <c r="D2208" t="str">
        <v>Tanvi Nair</v>
      </c>
      <c r="E2208" t="str">
        <v xml:space="preserve">Indore       </v>
      </c>
      <c r="F2208">
        <v>0</v>
      </c>
      <c r="G2208" t="s">
        <v>201</v>
      </c>
      <c r="H2208" t="str">
        <v>Dove Soap Pack</v>
      </c>
      <c r="I2208" t="str">
        <v>Personal Care</v>
      </c>
      <c r="J2208">
        <v>1</v>
      </c>
      <c r="K2208" s="6">
        <v>349</v>
      </c>
      <c r="L2208" s="7">
        <f t="shared" si="68"/>
        <v>349</v>
      </c>
      <c r="M2208">
        <v>0</v>
      </c>
      <c r="N2208" s="9">
        <v>0</v>
      </c>
      <c r="O2208" s="7">
        <f t="shared" si="69"/>
        <v>349</v>
      </c>
    </row>
    <row r="2209" spans="1:15" x14ac:dyDescent="0.25">
      <c r="A2209" s="5">
        <v>45003</v>
      </c>
      <c r="B2209">
        <v>2208</v>
      </c>
      <c r="C2209">
        <v>31</v>
      </c>
      <c r="D2209" t="str">
        <v>Prachi Yadav</v>
      </c>
      <c r="E2209" t="str">
        <v xml:space="preserve">Kanpur       </v>
      </c>
      <c r="F2209">
        <v>0</v>
      </c>
      <c r="G2209" t="s">
        <v>177</v>
      </c>
      <c r="H2209" t="str">
        <v>Prestige Pressure Cooker</v>
      </c>
      <c r="I2209" t="str">
        <v>Home Appliances</v>
      </c>
      <c r="J2209">
        <v>1</v>
      </c>
      <c r="K2209" s="6">
        <v>2299</v>
      </c>
      <c r="L2209" s="7">
        <f t="shared" si="68"/>
        <v>2299</v>
      </c>
      <c r="M2209">
        <v>0</v>
      </c>
      <c r="N2209" s="9">
        <v>0</v>
      </c>
      <c r="O2209" s="7">
        <f t="shared" si="69"/>
        <v>2299</v>
      </c>
    </row>
    <row r="2210" spans="1:15" x14ac:dyDescent="0.25">
      <c r="A2210" s="5">
        <v>44484</v>
      </c>
      <c r="B2210">
        <v>2209</v>
      </c>
      <c r="C2210">
        <v>6</v>
      </c>
      <c r="D2210" t="str">
        <v>Anjali Rao</v>
      </c>
      <c r="E2210" t="str">
        <v xml:space="preserve">Bhopal       </v>
      </c>
      <c r="F2210">
        <v>0</v>
      </c>
      <c r="G2210" t="s">
        <v>150</v>
      </c>
      <c r="H2210" t="str">
        <v>Nike Running Shoes</v>
      </c>
      <c r="I2210" t="str">
        <v>Footwear</v>
      </c>
      <c r="J2210">
        <v>3</v>
      </c>
      <c r="K2210" s="6">
        <v>7499</v>
      </c>
      <c r="L2210" s="7">
        <f t="shared" si="68"/>
        <v>22497</v>
      </c>
      <c r="M2210">
        <v>0</v>
      </c>
      <c r="N2210" s="9">
        <v>0</v>
      </c>
      <c r="O2210" s="7">
        <f t="shared" si="69"/>
        <v>22497</v>
      </c>
    </row>
    <row r="2211" spans="1:15" x14ac:dyDescent="0.25">
      <c r="A2211" s="5">
        <v>44775</v>
      </c>
      <c r="B2211">
        <v>2210</v>
      </c>
      <c r="C2211">
        <v>21</v>
      </c>
      <c r="D2211" t="str">
        <v>Lavanya Jain</v>
      </c>
      <c r="E2211" t="str">
        <v xml:space="preserve">Indore       </v>
      </c>
      <c r="F2211">
        <v>0</v>
      </c>
      <c r="G2211" t="s">
        <v>166</v>
      </c>
      <c r="H2211" t="str">
        <v>Raymond Suit</v>
      </c>
      <c r="I2211" t="str">
        <v>Clothing</v>
      </c>
      <c r="J2211">
        <v>2</v>
      </c>
      <c r="K2211" s="6">
        <v>15999</v>
      </c>
      <c r="L2211" s="7">
        <f t="shared" si="68"/>
        <v>31998</v>
      </c>
      <c r="M2211">
        <v>0</v>
      </c>
      <c r="N2211" s="9">
        <v>0</v>
      </c>
      <c r="O2211" s="7">
        <f t="shared" si="69"/>
        <v>31998</v>
      </c>
    </row>
    <row r="2212" spans="1:15" x14ac:dyDescent="0.25">
      <c r="A2212" s="5">
        <v>43890</v>
      </c>
      <c r="B2212">
        <v>2211</v>
      </c>
      <c r="C2212">
        <v>49</v>
      </c>
      <c r="D2212" t="str">
        <v>Viraj Patel</v>
      </c>
      <c r="E2212" t="str">
        <v xml:space="preserve">Lucknow      </v>
      </c>
      <c r="F2212">
        <v>0</v>
      </c>
      <c r="G2212" t="s">
        <v>164</v>
      </c>
      <c r="H2212" t="str">
        <v>FabIndia Kurta</v>
      </c>
      <c r="I2212" t="str">
        <v>Clothing</v>
      </c>
      <c r="J2212">
        <v>2</v>
      </c>
      <c r="K2212" s="6">
        <v>2999</v>
      </c>
      <c r="L2212" s="7">
        <f t="shared" si="68"/>
        <v>5998</v>
      </c>
      <c r="M2212">
        <v>0</v>
      </c>
      <c r="N2212" s="9">
        <v>0</v>
      </c>
      <c r="O2212" s="7">
        <f t="shared" si="69"/>
        <v>5998</v>
      </c>
    </row>
    <row r="2213" spans="1:15" x14ac:dyDescent="0.25">
      <c r="A2213" s="5">
        <v>43898</v>
      </c>
      <c r="B2213">
        <v>2212</v>
      </c>
      <c r="C2213">
        <v>17</v>
      </c>
      <c r="D2213" t="str">
        <v>Kajal Bhatt</v>
      </c>
      <c r="E2213" t="str">
        <v xml:space="preserve">Delhi        </v>
      </c>
      <c r="F2213">
        <v>0</v>
      </c>
      <c r="G2213" t="s">
        <v>203</v>
      </c>
      <c r="H2213" t="str">
        <v>Colgate Toothpaste</v>
      </c>
      <c r="I2213" t="str">
        <v>Personal Care</v>
      </c>
      <c r="J2213">
        <v>1</v>
      </c>
      <c r="K2213" s="6">
        <v>99</v>
      </c>
      <c r="L2213" s="7">
        <f t="shared" si="68"/>
        <v>99</v>
      </c>
      <c r="M2213">
        <v>0</v>
      </c>
      <c r="N2213" s="9">
        <v>0</v>
      </c>
      <c r="O2213" s="7">
        <f t="shared" si="69"/>
        <v>99</v>
      </c>
    </row>
    <row r="2214" spans="1:15" x14ac:dyDescent="0.25">
      <c r="A2214" s="5">
        <v>45069</v>
      </c>
      <c r="B2214">
        <v>2213</v>
      </c>
      <c r="C2214">
        <v>47</v>
      </c>
      <c r="D2214" t="str">
        <v>Tanya Singh</v>
      </c>
      <c r="E2214" t="str">
        <v xml:space="preserve">Delhi        </v>
      </c>
      <c r="F2214" t="s">
        <v>212</v>
      </c>
      <c r="G2214" t="s">
        <v>191</v>
      </c>
      <c r="H2214" t="str">
        <v>Puma Backpack</v>
      </c>
      <c r="I2214" t="str">
        <v>Bags</v>
      </c>
      <c r="J2214">
        <v>1</v>
      </c>
      <c r="K2214" s="6">
        <v>2799</v>
      </c>
      <c r="L2214" s="7">
        <f t="shared" si="68"/>
        <v>2799</v>
      </c>
      <c r="M2214">
        <v>0.2</v>
      </c>
      <c r="N2214" s="9">
        <v>559.80000000000007</v>
      </c>
      <c r="O2214" s="7">
        <f t="shared" si="69"/>
        <v>2798.8</v>
      </c>
    </row>
    <row r="2215" spans="1:15" x14ac:dyDescent="0.25">
      <c r="A2215" s="5">
        <v>44713</v>
      </c>
      <c r="B2215">
        <v>2214</v>
      </c>
      <c r="C2215">
        <v>14</v>
      </c>
      <c r="D2215" t="str">
        <v>Ishaan Shah</v>
      </c>
      <c r="E2215" t="str">
        <v xml:space="preserve">Pune         </v>
      </c>
      <c r="F2215">
        <v>0</v>
      </c>
      <c r="G2215" t="s">
        <v>155</v>
      </c>
      <c r="H2215" t="str">
        <v>Puma Sports Shoes</v>
      </c>
      <c r="I2215" t="str">
        <v>Footwear</v>
      </c>
      <c r="J2215">
        <v>2</v>
      </c>
      <c r="K2215" s="6">
        <v>5499</v>
      </c>
      <c r="L2215" s="7">
        <f t="shared" si="68"/>
        <v>10998</v>
      </c>
      <c r="M2215">
        <v>0</v>
      </c>
      <c r="N2215" s="9">
        <v>0</v>
      </c>
      <c r="O2215" s="7">
        <f t="shared" si="69"/>
        <v>10998</v>
      </c>
    </row>
    <row r="2216" spans="1:15" x14ac:dyDescent="0.25">
      <c r="A2216" s="5">
        <v>44226</v>
      </c>
      <c r="B2216">
        <v>2215</v>
      </c>
      <c r="C2216">
        <v>30</v>
      </c>
      <c r="D2216" t="str">
        <v>Pooja Chatterjee</v>
      </c>
      <c r="E2216" t="str">
        <v xml:space="preserve">Patna        </v>
      </c>
      <c r="F2216">
        <v>0</v>
      </c>
      <c r="G2216" t="s">
        <v>191</v>
      </c>
      <c r="H2216" t="str">
        <v>Puma Backpack</v>
      </c>
      <c r="I2216" t="str">
        <v>Bags</v>
      </c>
      <c r="J2216">
        <v>2</v>
      </c>
      <c r="K2216" s="6">
        <v>2799</v>
      </c>
      <c r="L2216" s="7">
        <f t="shared" si="68"/>
        <v>5598</v>
      </c>
      <c r="M2216">
        <v>0</v>
      </c>
      <c r="N2216" s="9">
        <v>0</v>
      </c>
      <c r="O2216" s="7">
        <f t="shared" si="69"/>
        <v>5598</v>
      </c>
    </row>
    <row r="2217" spans="1:15" x14ac:dyDescent="0.25">
      <c r="A2217" s="5">
        <v>45274</v>
      </c>
      <c r="B2217">
        <v>2216</v>
      </c>
      <c r="C2217">
        <v>23</v>
      </c>
      <c r="D2217" t="str">
        <v>Meera Bansal</v>
      </c>
      <c r="E2217" t="str">
        <v xml:space="preserve">Hyderabad    </v>
      </c>
      <c r="F2217">
        <v>0</v>
      </c>
      <c r="G2217" t="s">
        <v>162</v>
      </c>
      <c r="H2217" t="str">
        <v>H&amp;M T-Shirt</v>
      </c>
      <c r="I2217" t="str">
        <v>Clothing</v>
      </c>
      <c r="J2217">
        <v>3</v>
      </c>
      <c r="K2217" s="6">
        <v>1499</v>
      </c>
      <c r="L2217" s="7">
        <f t="shared" si="68"/>
        <v>4497</v>
      </c>
      <c r="M2217">
        <v>0</v>
      </c>
      <c r="N2217" s="9">
        <v>0</v>
      </c>
      <c r="O2217" s="7">
        <f t="shared" si="69"/>
        <v>4497</v>
      </c>
    </row>
    <row r="2218" spans="1:15" x14ac:dyDescent="0.25">
      <c r="A2218" s="5">
        <v>43922</v>
      </c>
      <c r="B2218">
        <v>2217</v>
      </c>
      <c r="C2218">
        <v>26</v>
      </c>
      <c r="D2218" t="str">
        <v>Neha Sinha</v>
      </c>
      <c r="E2218" t="str">
        <v xml:space="preserve">Kolkata      </v>
      </c>
      <c r="F2218" t="s">
        <v>212</v>
      </c>
      <c r="G2218" t="s">
        <v>166</v>
      </c>
      <c r="H2218" t="str">
        <v>Raymond Suit</v>
      </c>
      <c r="I2218" t="str">
        <v>Clothing</v>
      </c>
      <c r="J2218">
        <v>1</v>
      </c>
      <c r="K2218" s="6">
        <v>15999</v>
      </c>
      <c r="L2218" s="7">
        <f t="shared" si="68"/>
        <v>15999</v>
      </c>
      <c r="M2218">
        <v>0.2</v>
      </c>
      <c r="N2218" s="9">
        <v>3199.8</v>
      </c>
      <c r="O2218" s="7">
        <f t="shared" si="69"/>
        <v>15998.8</v>
      </c>
    </row>
    <row r="2219" spans="1:15" x14ac:dyDescent="0.25">
      <c r="A2219" s="5">
        <v>44887</v>
      </c>
      <c r="B2219">
        <v>2218</v>
      </c>
      <c r="C2219">
        <v>22</v>
      </c>
      <c r="D2219" t="str">
        <v>Manish Dubey</v>
      </c>
      <c r="E2219" t="str">
        <v xml:space="preserve">Bangalore    </v>
      </c>
      <c r="F2219">
        <v>0</v>
      </c>
      <c r="G2219" t="s">
        <v>166</v>
      </c>
      <c r="H2219" t="str">
        <v>Raymond Suit</v>
      </c>
      <c r="I2219" t="str">
        <v>Clothing</v>
      </c>
      <c r="J2219">
        <v>3</v>
      </c>
      <c r="K2219" s="6">
        <v>15999</v>
      </c>
      <c r="L2219" s="7">
        <f t="shared" si="68"/>
        <v>47997</v>
      </c>
      <c r="M2219">
        <v>0</v>
      </c>
      <c r="N2219" s="9">
        <v>0</v>
      </c>
      <c r="O2219" s="7">
        <f t="shared" si="69"/>
        <v>47997</v>
      </c>
    </row>
    <row r="2220" spans="1:15" x14ac:dyDescent="0.25">
      <c r="A2220" s="5">
        <v>44331</v>
      </c>
      <c r="B2220">
        <v>2219</v>
      </c>
      <c r="C2220">
        <v>19</v>
      </c>
      <c r="D2220" t="str">
        <v>Kavya Mishra</v>
      </c>
      <c r="E2220" t="str">
        <v xml:space="preserve">Indore       </v>
      </c>
      <c r="F2220" t="s">
        <v>212</v>
      </c>
      <c r="G2220" t="s">
        <v>157</v>
      </c>
      <c r="H2220" t="str">
        <v>Levi's Denim Jeans</v>
      </c>
      <c r="I2220" t="str">
        <v>Clothing</v>
      </c>
      <c r="J2220">
        <v>2</v>
      </c>
      <c r="K2220" s="6">
        <v>3499</v>
      </c>
      <c r="L2220" s="7">
        <f t="shared" si="68"/>
        <v>6998</v>
      </c>
      <c r="M2220">
        <v>0.2</v>
      </c>
      <c r="N2220" s="9">
        <v>1399.6000000000001</v>
      </c>
      <c r="O2220" s="7">
        <f t="shared" si="69"/>
        <v>6997.8</v>
      </c>
    </row>
    <row r="2221" spans="1:15" x14ac:dyDescent="0.25">
      <c r="A2221" s="5">
        <v>44256</v>
      </c>
      <c r="B2221">
        <v>2220</v>
      </c>
      <c r="C2221">
        <v>14</v>
      </c>
      <c r="D2221" t="str">
        <v>Ishaan Shah</v>
      </c>
      <c r="E2221" t="str">
        <v xml:space="preserve">Pune         </v>
      </c>
      <c r="F2221">
        <v>0</v>
      </c>
      <c r="G2221" t="s">
        <v>155</v>
      </c>
      <c r="H2221" t="str">
        <v>Puma Sports Shoes</v>
      </c>
      <c r="I2221" t="str">
        <v>Footwear</v>
      </c>
      <c r="J2221">
        <v>2</v>
      </c>
      <c r="K2221" s="6">
        <v>5499</v>
      </c>
      <c r="L2221" s="7">
        <f t="shared" si="68"/>
        <v>10998</v>
      </c>
      <c r="M2221">
        <v>0</v>
      </c>
      <c r="N2221" s="9">
        <v>0</v>
      </c>
      <c r="O2221" s="7">
        <f t="shared" si="69"/>
        <v>10998</v>
      </c>
    </row>
    <row r="2222" spans="1:15" x14ac:dyDescent="0.25">
      <c r="A2222" s="5">
        <v>45034</v>
      </c>
      <c r="B2222">
        <v>2221</v>
      </c>
      <c r="C2222">
        <v>9</v>
      </c>
      <c r="D2222" t="str">
        <v>Avni Iyer</v>
      </c>
      <c r="E2222" t="str">
        <v xml:space="preserve">Kanpur       </v>
      </c>
      <c r="F2222" t="s">
        <v>212</v>
      </c>
      <c r="G2222" t="s">
        <v>166</v>
      </c>
      <c r="H2222" t="str">
        <v>Raymond Suit</v>
      </c>
      <c r="I2222" t="str">
        <v>Clothing</v>
      </c>
      <c r="J2222">
        <v>2</v>
      </c>
      <c r="K2222" s="6">
        <v>15999</v>
      </c>
      <c r="L2222" s="7">
        <f t="shared" si="68"/>
        <v>31998</v>
      </c>
      <c r="M2222">
        <v>0.2</v>
      </c>
      <c r="N2222" s="9">
        <v>6399.6</v>
      </c>
      <c r="O2222" s="7">
        <f t="shared" si="69"/>
        <v>31997.8</v>
      </c>
    </row>
    <row r="2223" spans="1:15" x14ac:dyDescent="0.25">
      <c r="A2223" s="5">
        <v>44523</v>
      </c>
      <c r="B2223">
        <v>2222</v>
      </c>
      <c r="C2223">
        <v>15</v>
      </c>
      <c r="D2223" t="str">
        <v>Jaya Kumar</v>
      </c>
      <c r="E2223" t="str">
        <v xml:space="preserve">Chennai      </v>
      </c>
      <c r="F2223">
        <v>0</v>
      </c>
      <c r="G2223" t="s">
        <v>194</v>
      </c>
      <c r="H2223" t="str">
        <v>American Tourister Suitcase</v>
      </c>
      <c r="I2223" t="str">
        <v>Bags</v>
      </c>
      <c r="J2223">
        <v>1</v>
      </c>
      <c r="K2223" s="6">
        <v>8999</v>
      </c>
      <c r="L2223" s="7">
        <f t="shared" si="68"/>
        <v>8999</v>
      </c>
      <c r="M2223">
        <v>0</v>
      </c>
      <c r="N2223" s="9">
        <v>0</v>
      </c>
      <c r="O2223" s="7">
        <f t="shared" si="69"/>
        <v>8999</v>
      </c>
    </row>
    <row r="2224" spans="1:15" x14ac:dyDescent="0.25">
      <c r="A2224" s="5">
        <v>45245</v>
      </c>
      <c r="B2224">
        <v>2223</v>
      </c>
      <c r="C2224">
        <v>44</v>
      </c>
      <c r="D2224" t="str">
        <v>Simran Kaur</v>
      </c>
      <c r="E2224" t="str">
        <v xml:space="preserve">Mumbai       </v>
      </c>
      <c r="F2224">
        <v>0</v>
      </c>
      <c r="G2224" t="s">
        <v>175</v>
      </c>
      <c r="H2224" t="str">
        <v>IFB Microwave Oven</v>
      </c>
      <c r="I2224" t="str">
        <v>Home Appliances</v>
      </c>
      <c r="J2224">
        <v>1</v>
      </c>
      <c r="K2224" s="6">
        <v>10499</v>
      </c>
      <c r="L2224" s="7">
        <f t="shared" si="68"/>
        <v>10499</v>
      </c>
      <c r="M2224">
        <v>0</v>
      </c>
      <c r="N2224" s="9">
        <v>0</v>
      </c>
      <c r="O2224" s="7">
        <f t="shared" si="69"/>
        <v>10499</v>
      </c>
    </row>
    <row r="2225" spans="1:15" x14ac:dyDescent="0.25">
      <c r="A2225" s="5">
        <v>44549</v>
      </c>
      <c r="B2225">
        <v>2224</v>
      </c>
      <c r="C2225">
        <v>2</v>
      </c>
      <c r="D2225" t="str">
        <v>Aditi Patel</v>
      </c>
      <c r="E2225" t="str">
        <v xml:space="preserve">Bhopal       </v>
      </c>
      <c r="F2225">
        <v>0</v>
      </c>
      <c r="G2225" t="s">
        <v>157</v>
      </c>
      <c r="H2225" t="str">
        <v>Levi's Denim Jeans</v>
      </c>
      <c r="I2225" t="str">
        <v>Clothing</v>
      </c>
      <c r="J2225">
        <v>1</v>
      </c>
      <c r="K2225" s="6">
        <v>3499</v>
      </c>
      <c r="L2225" s="7">
        <f t="shared" si="68"/>
        <v>3499</v>
      </c>
      <c r="M2225">
        <v>0</v>
      </c>
      <c r="N2225" s="9">
        <v>0</v>
      </c>
      <c r="O2225" s="7">
        <f t="shared" si="69"/>
        <v>3499</v>
      </c>
    </row>
    <row r="2226" spans="1:15" x14ac:dyDescent="0.25">
      <c r="A2226" s="5">
        <v>43944</v>
      </c>
      <c r="B2226">
        <v>2225</v>
      </c>
      <c r="C2226">
        <v>44</v>
      </c>
      <c r="D2226" t="str">
        <v>Simran Kaur</v>
      </c>
      <c r="E2226" t="str">
        <v xml:space="preserve">Mumbai       </v>
      </c>
      <c r="F2226" t="s">
        <v>212</v>
      </c>
      <c r="G2226" t="s">
        <v>173</v>
      </c>
      <c r="H2226" t="str">
        <v>LG Washing Machine</v>
      </c>
      <c r="I2226" t="str">
        <v>Home Appliances</v>
      </c>
      <c r="J2226">
        <v>2</v>
      </c>
      <c r="K2226" s="6">
        <v>24999</v>
      </c>
      <c r="L2226" s="7">
        <f t="shared" si="68"/>
        <v>49998</v>
      </c>
      <c r="M2226">
        <v>0.2</v>
      </c>
      <c r="N2226" s="9">
        <v>9999.6</v>
      </c>
      <c r="O2226" s="7">
        <f t="shared" si="69"/>
        <v>49997.8</v>
      </c>
    </row>
    <row r="2227" spans="1:15" x14ac:dyDescent="0.25">
      <c r="A2227" s="5">
        <v>44128</v>
      </c>
      <c r="B2227">
        <v>2226</v>
      </c>
      <c r="C2227">
        <v>6</v>
      </c>
      <c r="D2227" t="str">
        <v>Anjali Rao</v>
      </c>
      <c r="E2227" t="str">
        <v xml:space="preserve">Bhopal       </v>
      </c>
      <c r="F2227">
        <v>0</v>
      </c>
      <c r="G2227" t="s">
        <v>162</v>
      </c>
      <c r="H2227" t="str">
        <v>H&amp;M T-Shirt</v>
      </c>
      <c r="I2227" t="str">
        <v>Clothing</v>
      </c>
      <c r="J2227">
        <v>3</v>
      </c>
      <c r="K2227" s="6">
        <v>1499</v>
      </c>
      <c r="L2227" s="7">
        <f t="shared" si="68"/>
        <v>4497</v>
      </c>
      <c r="M2227">
        <v>0</v>
      </c>
      <c r="N2227" s="9">
        <v>0</v>
      </c>
      <c r="O2227" s="7">
        <f t="shared" si="69"/>
        <v>4497</v>
      </c>
    </row>
    <row r="2228" spans="1:15" x14ac:dyDescent="0.25">
      <c r="A2228" s="5">
        <v>45113</v>
      </c>
      <c r="B2228">
        <v>2227</v>
      </c>
      <c r="C2228">
        <v>30</v>
      </c>
      <c r="D2228" t="str">
        <v>Pooja Chatterjee</v>
      </c>
      <c r="E2228" t="str">
        <v xml:space="preserve">Patna        </v>
      </c>
      <c r="F2228">
        <v>0</v>
      </c>
      <c r="G2228" t="s">
        <v>203</v>
      </c>
      <c r="H2228" t="str">
        <v>Colgate Toothpaste</v>
      </c>
      <c r="I2228" t="str">
        <v>Personal Care</v>
      </c>
      <c r="J2228">
        <v>1</v>
      </c>
      <c r="K2228" s="6">
        <v>99</v>
      </c>
      <c r="L2228" s="7">
        <f t="shared" si="68"/>
        <v>99</v>
      </c>
      <c r="M2228">
        <v>0</v>
      </c>
      <c r="N2228" s="9">
        <v>0</v>
      </c>
      <c r="O2228" s="7">
        <f t="shared" si="69"/>
        <v>99</v>
      </c>
    </row>
    <row r="2229" spans="1:15" x14ac:dyDescent="0.25">
      <c r="A2229" s="5">
        <v>45146</v>
      </c>
      <c r="B2229">
        <v>2228</v>
      </c>
      <c r="C2229">
        <v>46</v>
      </c>
      <c r="D2229" t="str">
        <v>Tanvi Nair</v>
      </c>
      <c r="E2229" t="str">
        <v xml:space="preserve">Indore       </v>
      </c>
      <c r="F2229">
        <v>0</v>
      </c>
      <c r="G2229" t="s">
        <v>196</v>
      </c>
      <c r="H2229" t="str">
        <v>Wildcraft Hiking Bag</v>
      </c>
      <c r="I2229" t="str">
        <v>Bags</v>
      </c>
      <c r="J2229">
        <v>2</v>
      </c>
      <c r="K2229" s="6">
        <v>5499</v>
      </c>
      <c r="L2229" s="7">
        <f t="shared" si="68"/>
        <v>10998</v>
      </c>
      <c r="M2229">
        <v>0</v>
      </c>
      <c r="N2229" s="9">
        <v>0</v>
      </c>
      <c r="O2229" s="7">
        <f t="shared" si="69"/>
        <v>10998</v>
      </c>
    </row>
    <row r="2230" spans="1:15" x14ac:dyDescent="0.25">
      <c r="A2230" s="5">
        <v>44511</v>
      </c>
      <c r="B2230">
        <v>2229</v>
      </c>
      <c r="C2230">
        <v>15</v>
      </c>
      <c r="D2230" t="str">
        <v>Jaya Kumar</v>
      </c>
      <c r="E2230" t="str">
        <v xml:space="preserve">Chennai      </v>
      </c>
      <c r="F2230">
        <v>0</v>
      </c>
      <c r="G2230" t="s">
        <v>191</v>
      </c>
      <c r="H2230" t="str">
        <v>Puma Backpack</v>
      </c>
      <c r="I2230" t="str">
        <v>Bags</v>
      </c>
      <c r="J2230">
        <v>1</v>
      </c>
      <c r="K2230" s="6">
        <v>2799</v>
      </c>
      <c r="L2230" s="7">
        <f t="shared" si="68"/>
        <v>2799</v>
      </c>
      <c r="M2230">
        <v>0</v>
      </c>
      <c r="N2230" s="9">
        <v>0</v>
      </c>
      <c r="O2230" s="7">
        <f t="shared" si="69"/>
        <v>2799</v>
      </c>
    </row>
    <row r="2231" spans="1:15" x14ac:dyDescent="0.25">
      <c r="A2231" s="5">
        <v>44269</v>
      </c>
      <c r="B2231">
        <v>2230</v>
      </c>
      <c r="C2231">
        <v>12</v>
      </c>
      <c r="D2231" t="str">
        <v>Gaurav Nair</v>
      </c>
      <c r="E2231" t="str">
        <v xml:space="preserve">Pune         </v>
      </c>
      <c r="F2231">
        <v>0</v>
      </c>
      <c r="G2231" t="s">
        <v>203</v>
      </c>
      <c r="H2231" t="str">
        <v>Colgate Toothpaste</v>
      </c>
      <c r="I2231" t="str">
        <v>Personal Care</v>
      </c>
      <c r="J2231">
        <v>1</v>
      </c>
      <c r="K2231" s="6">
        <v>99</v>
      </c>
      <c r="L2231" s="7">
        <f t="shared" si="68"/>
        <v>99</v>
      </c>
      <c r="M2231">
        <v>0</v>
      </c>
      <c r="N2231" s="9">
        <v>0</v>
      </c>
      <c r="O2231" s="7">
        <f t="shared" si="69"/>
        <v>99</v>
      </c>
    </row>
    <row r="2232" spans="1:15" x14ac:dyDescent="0.25">
      <c r="A2232" s="5">
        <v>44325</v>
      </c>
      <c r="B2232">
        <v>2231</v>
      </c>
      <c r="C2232">
        <v>46</v>
      </c>
      <c r="D2232" t="str">
        <v>Tanvi Nair</v>
      </c>
      <c r="E2232" t="str">
        <v xml:space="preserve">Indore       </v>
      </c>
      <c r="F2232" t="s">
        <v>212</v>
      </c>
      <c r="G2232" t="s">
        <v>179</v>
      </c>
      <c r="H2232" t="str">
        <v>Titan Wrist Watch</v>
      </c>
      <c r="I2232" t="str">
        <v>Accessories</v>
      </c>
      <c r="J2232">
        <v>2</v>
      </c>
      <c r="K2232" s="6">
        <v>5999</v>
      </c>
      <c r="L2232" s="7">
        <f t="shared" si="68"/>
        <v>11998</v>
      </c>
      <c r="M2232">
        <v>0.2</v>
      </c>
      <c r="N2232" s="9">
        <v>2399.6</v>
      </c>
      <c r="O2232" s="7">
        <f t="shared" si="69"/>
        <v>11997.8</v>
      </c>
    </row>
    <row r="2233" spans="1:15" x14ac:dyDescent="0.25">
      <c r="A2233" s="5">
        <v>45225</v>
      </c>
      <c r="B2233">
        <v>2232</v>
      </c>
      <c r="C2233">
        <v>21</v>
      </c>
      <c r="D2233" t="str">
        <v>Lavanya Jain</v>
      </c>
      <c r="E2233" t="str">
        <v xml:space="preserve">Indore       </v>
      </c>
      <c r="F2233">
        <v>0</v>
      </c>
      <c r="G2233" t="s">
        <v>182</v>
      </c>
      <c r="H2233" t="str">
        <v>Fossil Smartwatch</v>
      </c>
      <c r="I2233" t="str">
        <v>Accessories</v>
      </c>
      <c r="J2233">
        <v>2</v>
      </c>
      <c r="K2233" s="6">
        <v>12999</v>
      </c>
      <c r="L2233" s="7">
        <f t="shared" si="68"/>
        <v>25998</v>
      </c>
      <c r="M2233">
        <v>0</v>
      </c>
      <c r="N2233" s="9">
        <v>0</v>
      </c>
      <c r="O2233" s="7">
        <f t="shared" si="69"/>
        <v>25998</v>
      </c>
    </row>
    <row r="2234" spans="1:15" x14ac:dyDescent="0.25">
      <c r="A2234" s="5">
        <v>44608</v>
      </c>
      <c r="B2234">
        <v>2233</v>
      </c>
      <c r="C2234">
        <v>28</v>
      </c>
      <c r="D2234" t="str">
        <v>Nikhil Khanna</v>
      </c>
      <c r="E2234" t="str">
        <v xml:space="preserve">Indore       </v>
      </c>
      <c r="F2234">
        <v>0</v>
      </c>
      <c r="G2234" t="s">
        <v>142</v>
      </c>
      <c r="H2234" t="str">
        <v>Samsung Galaxy S21</v>
      </c>
      <c r="I2234" t="str">
        <v>Electronics</v>
      </c>
      <c r="J2234">
        <v>3</v>
      </c>
      <c r="K2234" s="6">
        <v>69999</v>
      </c>
      <c r="L2234" s="7">
        <f t="shared" si="68"/>
        <v>209997</v>
      </c>
      <c r="M2234">
        <v>0</v>
      </c>
      <c r="N2234" s="9">
        <v>0</v>
      </c>
      <c r="O2234" s="7">
        <f t="shared" si="69"/>
        <v>209997</v>
      </c>
    </row>
    <row r="2235" spans="1:15" x14ac:dyDescent="0.25">
      <c r="A2235" s="5">
        <v>44696</v>
      </c>
      <c r="B2235">
        <v>2234</v>
      </c>
      <c r="C2235">
        <v>12</v>
      </c>
      <c r="D2235" t="str">
        <v>Gaurav Nair</v>
      </c>
      <c r="E2235" t="str">
        <v xml:space="preserve">Pune         </v>
      </c>
      <c r="F2235" t="s">
        <v>212</v>
      </c>
      <c r="G2235" t="s">
        <v>146</v>
      </c>
      <c r="H2235" t="str">
        <v>HP Pavilion Laptop</v>
      </c>
      <c r="I2235" t="str">
        <v>Electronics</v>
      </c>
      <c r="J2235">
        <v>3</v>
      </c>
      <c r="K2235" s="6">
        <v>64999</v>
      </c>
      <c r="L2235" s="7">
        <f t="shared" si="68"/>
        <v>194997</v>
      </c>
      <c r="M2235">
        <v>0.2</v>
      </c>
      <c r="N2235" s="9">
        <v>38999.4</v>
      </c>
      <c r="O2235" s="7">
        <f t="shared" si="69"/>
        <v>194996.8</v>
      </c>
    </row>
    <row r="2236" spans="1:15" x14ac:dyDescent="0.25">
      <c r="A2236" s="5">
        <v>44200</v>
      </c>
      <c r="B2236">
        <v>2235</v>
      </c>
      <c r="C2236">
        <v>49</v>
      </c>
      <c r="D2236" t="str">
        <v>Viraj Patel</v>
      </c>
      <c r="E2236" t="str">
        <v xml:space="preserve">Lucknow      </v>
      </c>
      <c r="F2236">
        <v>0</v>
      </c>
      <c r="G2236" t="s">
        <v>144</v>
      </c>
      <c r="H2236" t="str">
        <v>Sony Bravia 55" TV</v>
      </c>
      <c r="I2236" t="str">
        <v>Electronics</v>
      </c>
      <c r="J2236">
        <v>1</v>
      </c>
      <c r="K2236" s="6">
        <v>89999</v>
      </c>
      <c r="L2236" s="7">
        <f t="shared" si="68"/>
        <v>89999</v>
      </c>
      <c r="M2236">
        <v>0</v>
      </c>
      <c r="N2236" s="9">
        <v>0</v>
      </c>
      <c r="O2236" s="7">
        <f t="shared" si="69"/>
        <v>89999</v>
      </c>
    </row>
    <row r="2237" spans="1:15" x14ac:dyDescent="0.25">
      <c r="A2237" s="5">
        <v>44442</v>
      </c>
      <c r="B2237">
        <v>2236</v>
      </c>
      <c r="C2237">
        <v>26</v>
      </c>
      <c r="D2237" t="str">
        <v>Neha Sinha</v>
      </c>
      <c r="E2237" t="str">
        <v xml:space="preserve">Kolkata      </v>
      </c>
      <c r="F2237">
        <v>0</v>
      </c>
      <c r="G2237" t="s">
        <v>203</v>
      </c>
      <c r="H2237" t="str">
        <v>Colgate Toothpaste</v>
      </c>
      <c r="I2237" t="str">
        <v>Personal Care</v>
      </c>
      <c r="J2237">
        <v>2</v>
      </c>
      <c r="K2237" s="6">
        <v>99</v>
      </c>
      <c r="L2237" s="7">
        <f t="shared" si="68"/>
        <v>198</v>
      </c>
      <c r="M2237">
        <v>0</v>
      </c>
      <c r="N2237" s="9">
        <v>0</v>
      </c>
      <c r="O2237" s="7">
        <f t="shared" si="69"/>
        <v>198</v>
      </c>
    </row>
    <row r="2238" spans="1:15" x14ac:dyDescent="0.25">
      <c r="A2238" s="5">
        <v>44215</v>
      </c>
      <c r="B2238">
        <v>2237</v>
      </c>
      <c r="C2238">
        <v>40</v>
      </c>
      <c r="D2238" t="str">
        <v>Samir Ghosh</v>
      </c>
      <c r="E2238" t="str">
        <v xml:space="preserve">Jaipur       </v>
      </c>
      <c r="F2238">
        <v>0</v>
      </c>
      <c r="G2238" t="s">
        <v>146</v>
      </c>
      <c r="H2238" t="str">
        <v>HP Pavilion Laptop</v>
      </c>
      <c r="I2238" t="str">
        <v>Electronics</v>
      </c>
      <c r="J2238">
        <v>1</v>
      </c>
      <c r="K2238" s="6">
        <v>64999</v>
      </c>
      <c r="L2238" s="7">
        <f t="shared" si="68"/>
        <v>64999</v>
      </c>
      <c r="M2238">
        <v>0</v>
      </c>
      <c r="N2238" s="9">
        <v>0</v>
      </c>
      <c r="O2238" s="7">
        <f t="shared" si="69"/>
        <v>64999</v>
      </c>
    </row>
    <row r="2239" spans="1:15" x14ac:dyDescent="0.25">
      <c r="A2239" s="5">
        <v>44792</v>
      </c>
      <c r="B2239">
        <v>2238</v>
      </c>
      <c r="C2239">
        <v>16</v>
      </c>
      <c r="D2239" t="str">
        <v>Kabir Choudhary</v>
      </c>
      <c r="E2239" t="str">
        <v xml:space="preserve">Jaipur       </v>
      </c>
      <c r="F2239">
        <v>0</v>
      </c>
      <c r="G2239" t="s">
        <v>203</v>
      </c>
      <c r="H2239" t="str">
        <v>Colgate Toothpaste</v>
      </c>
      <c r="I2239" t="str">
        <v>Personal Care</v>
      </c>
      <c r="J2239">
        <v>1</v>
      </c>
      <c r="K2239" s="6">
        <v>99</v>
      </c>
      <c r="L2239" s="7">
        <f t="shared" si="68"/>
        <v>99</v>
      </c>
      <c r="M2239">
        <v>0</v>
      </c>
      <c r="N2239" s="9">
        <v>0</v>
      </c>
      <c r="O2239" s="7">
        <f t="shared" si="69"/>
        <v>99</v>
      </c>
    </row>
    <row r="2240" spans="1:15" x14ac:dyDescent="0.25">
      <c r="A2240" s="5">
        <v>44413</v>
      </c>
      <c r="B2240">
        <v>2239</v>
      </c>
      <c r="C2240">
        <v>45</v>
      </c>
      <c r="D2240" t="str">
        <v>Sneha Sharma</v>
      </c>
      <c r="E2240" t="str">
        <v xml:space="preserve">Jaipur       </v>
      </c>
      <c r="F2240">
        <v>0</v>
      </c>
      <c r="G2240" t="s">
        <v>142</v>
      </c>
      <c r="H2240" t="str">
        <v>Samsung Galaxy S21</v>
      </c>
      <c r="I2240" t="str">
        <v>Electronics</v>
      </c>
      <c r="J2240">
        <v>2</v>
      </c>
      <c r="K2240" s="6">
        <v>69999</v>
      </c>
      <c r="L2240" s="7">
        <f t="shared" si="68"/>
        <v>139998</v>
      </c>
      <c r="M2240">
        <v>0</v>
      </c>
      <c r="N2240" s="9">
        <v>0</v>
      </c>
      <c r="O2240" s="7">
        <f t="shared" si="69"/>
        <v>139998</v>
      </c>
    </row>
    <row r="2241" spans="1:15" x14ac:dyDescent="0.25">
      <c r="A2241" s="5">
        <v>44151</v>
      </c>
      <c r="B2241">
        <v>2240</v>
      </c>
      <c r="C2241">
        <v>33</v>
      </c>
      <c r="D2241" t="str">
        <v>Rajat Saxena</v>
      </c>
      <c r="E2241" t="str">
        <v xml:space="preserve">Kanpur       </v>
      </c>
      <c r="F2241">
        <v>0</v>
      </c>
      <c r="G2241" t="s">
        <v>144</v>
      </c>
      <c r="H2241" t="str">
        <v>Sony Bravia 55" TV</v>
      </c>
      <c r="I2241" t="str">
        <v>Electronics</v>
      </c>
      <c r="J2241">
        <v>2</v>
      </c>
      <c r="K2241" s="6">
        <v>89999</v>
      </c>
      <c r="L2241" s="7">
        <f t="shared" si="68"/>
        <v>179998</v>
      </c>
      <c r="M2241">
        <v>0</v>
      </c>
      <c r="N2241" s="9">
        <v>0</v>
      </c>
      <c r="O2241" s="7">
        <f t="shared" si="69"/>
        <v>179998</v>
      </c>
    </row>
    <row r="2242" spans="1:15" x14ac:dyDescent="0.25">
      <c r="A2242" s="5">
        <v>44769</v>
      </c>
      <c r="B2242">
        <v>2241</v>
      </c>
      <c r="C2242">
        <v>48</v>
      </c>
      <c r="D2242" t="str">
        <v>Vikas Tiwari</v>
      </c>
      <c r="E2242" t="str">
        <v xml:space="preserve">Bhopal       </v>
      </c>
      <c r="F2242">
        <v>0</v>
      </c>
      <c r="G2242" t="s">
        <v>179</v>
      </c>
      <c r="H2242" t="str">
        <v>Titan Wrist Watch</v>
      </c>
      <c r="I2242" t="str">
        <v>Accessories</v>
      </c>
      <c r="J2242">
        <v>1</v>
      </c>
      <c r="K2242" s="6">
        <v>5999</v>
      </c>
      <c r="L2242" s="7">
        <f t="shared" si="68"/>
        <v>5999</v>
      </c>
      <c r="M2242">
        <v>0</v>
      </c>
      <c r="N2242" s="9">
        <v>0</v>
      </c>
      <c r="O2242" s="7">
        <f t="shared" si="69"/>
        <v>5999</v>
      </c>
    </row>
    <row r="2243" spans="1:15" x14ac:dyDescent="0.25">
      <c r="A2243" s="5">
        <v>44480</v>
      </c>
      <c r="B2243">
        <v>2242</v>
      </c>
      <c r="C2243">
        <v>26</v>
      </c>
      <c r="D2243" t="str">
        <v>Neha Sinha</v>
      </c>
      <c r="E2243" t="str">
        <v xml:space="preserve">Kolkata      </v>
      </c>
      <c r="F2243">
        <v>0</v>
      </c>
      <c r="G2243" t="s">
        <v>148</v>
      </c>
      <c r="H2243" t="str">
        <v>Apple MacBook Air</v>
      </c>
      <c r="I2243" t="str">
        <v>Electronics</v>
      </c>
      <c r="J2243">
        <v>3</v>
      </c>
      <c r="K2243" s="6">
        <v>92499</v>
      </c>
      <c r="L2243" s="7">
        <f t="shared" ref="L2243:L2306" si="70">J2243*K2243</f>
        <v>277497</v>
      </c>
      <c r="M2243">
        <v>0</v>
      </c>
      <c r="N2243" s="9">
        <v>0</v>
      </c>
      <c r="O2243" s="7">
        <f t="shared" ref="O2243:O2306" si="71">L2243-M2243</f>
        <v>277497</v>
      </c>
    </row>
    <row r="2244" spans="1:15" x14ac:dyDescent="0.25">
      <c r="A2244" s="5">
        <v>44398</v>
      </c>
      <c r="B2244">
        <v>2243</v>
      </c>
      <c r="C2244">
        <v>49</v>
      </c>
      <c r="D2244" t="str">
        <v>Viraj Patel</v>
      </c>
      <c r="E2244" t="str">
        <v xml:space="preserve">Lucknow      </v>
      </c>
      <c r="F2244">
        <v>0</v>
      </c>
      <c r="G2244" t="s">
        <v>194</v>
      </c>
      <c r="H2244" t="str">
        <v>American Tourister Suitcase</v>
      </c>
      <c r="I2244" t="str">
        <v>Bags</v>
      </c>
      <c r="J2244">
        <v>1</v>
      </c>
      <c r="K2244" s="6">
        <v>8999</v>
      </c>
      <c r="L2244" s="7">
        <f t="shared" si="70"/>
        <v>8999</v>
      </c>
      <c r="M2244">
        <v>0</v>
      </c>
      <c r="N2244" s="9">
        <v>0</v>
      </c>
      <c r="O2244" s="7">
        <f t="shared" si="71"/>
        <v>8999</v>
      </c>
    </row>
    <row r="2245" spans="1:15" x14ac:dyDescent="0.25">
      <c r="A2245" s="5">
        <v>45098</v>
      </c>
      <c r="B2245">
        <v>2244</v>
      </c>
      <c r="C2245">
        <v>34</v>
      </c>
      <c r="D2245" t="str">
        <v>Rajeev Trivedi</v>
      </c>
      <c r="E2245" t="str">
        <v xml:space="preserve">Hyderabad    </v>
      </c>
      <c r="F2245">
        <v>0</v>
      </c>
      <c r="G2245" t="s">
        <v>171</v>
      </c>
      <c r="H2245" t="str">
        <v>Philips Air Fryer</v>
      </c>
      <c r="I2245" t="str">
        <v>Home Appliances</v>
      </c>
      <c r="J2245">
        <v>2</v>
      </c>
      <c r="K2245" s="6">
        <v>8499</v>
      </c>
      <c r="L2245" s="7">
        <f t="shared" si="70"/>
        <v>16998</v>
      </c>
      <c r="M2245">
        <v>0</v>
      </c>
      <c r="N2245" s="9">
        <v>0</v>
      </c>
      <c r="O2245" s="7">
        <f t="shared" si="71"/>
        <v>16998</v>
      </c>
    </row>
    <row r="2246" spans="1:15" x14ac:dyDescent="0.25">
      <c r="A2246" s="5">
        <v>44891</v>
      </c>
      <c r="B2246">
        <v>2245</v>
      </c>
      <c r="C2246">
        <v>40</v>
      </c>
      <c r="D2246" t="str">
        <v>Samir Ghosh</v>
      </c>
      <c r="E2246" t="str">
        <v xml:space="preserve">Jaipur       </v>
      </c>
      <c r="F2246">
        <v>0</v>
      </c>
      <c r="G2246" t="s">
        <v>203</v>
      </c>
      <c r="H2246" t="str">
        <v>Colgate Toothpaste</v>
      </c>
      <c r="I2246" t="str">
        <v>Personal Care</v>
      </c>
      <c r="J2246">
        <v>3</v>
      </c>
      <c r="K2246" s="6">
        <v>99</v>
      </c>
      <c r="L2246" s="7">
        <f t="shared" si="70"/>
        <v>297</v>
      </c>
      <c r="M2246">
        <v>0</v>
      </c>
      <c r="N2246" s="9">
        <v>0</v>
      </c>
      <c r="O2246" s="7">
        <f t="shared" si="71"/>
        <v>297</v>
      </c>
    </row>
    <row r="2247" spans="1:15" x14ac:dyDescent="0.25">
      <c r="A2247" s="5">
        <v>44592</v>
      </c>
      <c r="B2247">
        <v>2246</v>
      </c>
      <c r="C2247">
        <v>33</v>
      </c>
      <c r="D2247" t="str">
        <v>Rajat Saxena</v>
      </c>
      <c r="E2247" t="str">
        <v xml:space="preserve">Kanpur       </v>
      </c>
      <c r="F2247">
        <v>0</v>
      </c>
      <c r="G2247" t="s">
        <v>203</v>
      </c>
      <c r="H2247" t="str">
        <v>Colgate Toothpaste</v>
      </c>
      <c r="I2247" t="str">
        <v>Personal Care</v>
      </c>
      <c r="J2247">
        <v>1</v>
      </c>
      <c r="K2247" s="6">
        <v>99</v>
      </c>
      <c r="L2247" s="7">
        <f t="shared" si="70"/>
        <v>99</v>
      </c>
      <c r="M2247">
        <v>0</v>
      </c>
      <c r="N2247" s="9">
        <v>0</v>
      </c>
      <c r="O2247" s="7">
        <f t="shared" si="71"/>
        <v>99</v>
      </c>
    </row>
    <row r="2248" spans="1:15" x14ac:dyDescent="0.25">
      <c r="A2248" s="5">
        <v>44760</v>
      </c>
      <c r="B2248">
        <v>2247</v>
      </c>
      <c r="C2248">
        <v>1</v>
      </c>
      <c r="D2248" t="str">
        <v>Aarav Singh</v>
      </c>
      <c r="E2248" t="str">
        <v xml:space="preserve">Nagpur       </v>
      </c>
      <c r="F2248">
        <v>0</v>
      </c>
      <c r="G2248" t="s">
        <v>157</v>
      </c>
      <c r="H2248" t="str">
        <v>Levi's Denim Jeans</v>
      </c>
      <c r="I2248" t="str">
        <v>Clothing</v>
      </c>
      <c r="J2248">
        <v>2</v>
      </c>
      <c r="K2248" s="6">
        <v>3499</v>
      </c>
      <c r="L2248" s="7">
        <f t="shared" si="70"/>
        <v>6998</v>
      </c>
      <c r="M2248">
        <v>0</v>
      </c>
      <c r="N2248" s="9">
        <v>0</v>
      </c>
      <c r="O2248" s="7">
        <f t="shared" si="71"/>
        <v>6998</v>
      </c>
    </row>
    <row r="2249" spans="1:15" x14ac:dyDescent="0.25">
      <c r="A2249" s="5">
        <v>44692</v>
      </c>
      <c r="B2249">
        <v>2248</v>
      </c>
      <c r="C2249">
        <v>11</v>
      </c>
      <c r="D2249" t="str">
        <v>Diya Kapoor</v>
      </c>
      <c r="E2249" t="str">
        <v xml:space="preserve">Mumbai       </v>
      </c>
      <c r="F2249" t="s">
        <v>212</v>
      </c>
      <c r="G2249" t="s">
        <v>164</v>
      </c>
      <c r="H2249" t="str">
        <v>FabIndia Kurta</v>
      </c>
      <c r="I2249" t="str">
        <v>Clothing</v>
      </c>
      <c r="J2249">
        <v>2</v>
      </c>
      <c r="K2249" s="6">
        <v>2999</v>
      </c>
      <c r="L2249" s="7">
        <f t="shared" si="70"/>
        <v>5998</v>
      </c>
      <c r="M2249">
        <v>0.2</v>
      </c>
      <c r="N2249" s="9">
        <v>1199.6000000000001</v>
      </c>
      <c r="O2249" s="7">
        <f t="shared" si="71"/>
        <v>5997.8</v>
      </c>
    </row>
    <row r="2250" spans="1:15" x14ac:dyDescent="0.25">
      <c r="A2250" s="5">
        <v>43998</v>
      </c>
      <c r="B2250">
        <v>2249</v>
      </c>
      <c r="C2250">
        <v>24</v>
      </c>
      <c r="D2250" t="str">
        <v>Mohit Aggarwal</v>
      </c>
      <c r="E2250" t="str">
        <v xml:space="preserve">Patna        </v>
      </c>
      <c r="F2250">
        <v>0</v>
      </c>
      <c r="G2250" t="s">
        <v>189</v>
      </c>
      <c r="H2250" t="str">
        <v>Milton Thermos Flask</v>
      </c>
      <c r="I2250" t="str">
        <v>Kitchenware</v>
      </c>
      <c r="J2250">
        <v>1</v>
      </c>
      <c r="K2250" s="6">
        <v>1499</v>
      </c>
      <c r="L2250" s="7">
        <f t="shared" si="70"/>
        <v>1499</v>
      </c>
      <c r="M2250">
        <v>0</v>
      </c>
      <c r="N2250" s="9">
        <v>0</v>
      </c>
      <c r="O2250" s="7">
        <f t="shared" si="71"/>
        <v>1499</v>
      </c>
    </row>
    <row r="2251" spans="1:15" x14ac:dyDescent="0.25">
      <c r="A2251" s="5">
        <v>44784</v>
      </c>
      <c r="B2251">
        <v>2250</v>
      </c>
      <c r="C2251">
        <v>1</v>
      </c>
      <c r="D2251" t="str">
        <v>Aarav Singh</v>
      </c>
      <c r="E2251" t="str">
        <v xml:space="preserve">Nagpur       </v>
      </c>
      <c r="F2251">
        <v>0</v>
      </c>
      <c r="G2251" t="s">
        <v>148</v>
      </c>
      <c r="H2251" t="str">
        <v>Apple MacBook Air</v>
      </c>
      <c r="I2251" t="str">
        <v>Electronics</v>
      </c>
      <c r="J2251">
        <v>3</v>
      </c>
      <c r="K2251" s="6">
        <v>92499</v>
      </c>
      <c r="L2251" s="7">
        <f t="shared" si="70"/>
        <v>277497</v>
      </c>
      <c r="M2251">
        <v>0</v>
      </c>
      <c r="N2251" s="9">
        <v>0</v>
      </c>
      <c r="O2251" s="7">
        <f t="shared" si="71"/>
        <v>277497</v>
      </c>
    </row>
    <row r="2252" spans="1:15" x14ac:dyDescent="0.25">
      <c r="A2252" s="5">
        <v>45055</v>
      </c>
      <c r="B2252">
        <v>2251</v>
      </c>
      <c r="C2252">
        <v>48</v>
      </c>
      <c r="D2252" t="str">
        <v>Vikas Tiwari</v>
      </c>
      <c r="E2252" t="str">
        <v xml:space="preserve">Bhopal       </v>
      </c>
      <c r="F2252" t="s">
        <v>212</v>
      </c>
      <c r="G2252" t="s">
        <v>191</v>
      </c>
      <c r="H2252" t="str">
        <v>Puma Backpack</v>
      </c>
      <c r="I2252" t="str">
        <v>Bags</v>
      </c>
      <c r="J2252">
        <v>1</v>
      </c>
      <c r="K2252" s="6">
        <v>2799</v>
      </c>
      <c r="L2252" s="7">
        <f t="shared" si="70"/>
        <v>2799</v>
      </c>
      <c r="M2252">
        <v>0.2</v>
      </c>
      <c r="N2252" s="9">
        <v>559.80000000000007</v>
      </c>
      <c r="O2252" s="7">
        <f t="shared" si="71"/>
        <v>2798.8</v>
      </c>
    </row>
    <row r="2253" spans="1:15" x14ac:dyDescent="0.25">
      <c r="A2253" s="5">
        <v>44688</v>
      </c>
      <c r="B2253">
        <v>2252</v>
      </c>
      <c r="C2253">
        <v>45</v>
      </c>
      <c r="D2253" t="str">
        <v>Sneha Sharma</v>
      </c>
      <c r="E2253" t="str">
        <v xml:space="preserve">Jaipur       </v>
      </c>
      <c r="F2253" t="s">
        <v>212</v>
      </c>
      <c r="G2253" t="s">
        <v>189</v>
      </c>
      <c r="H2253" t="str">
        <v>Milton Thermos Flask</v>
      </c>
      <c r="I2253" t="str">
        <v>Kitchenware</v>
      </c>
      <c r="J2253">
        <v>3</v>
      </c>
      <c r="K2253" s="6">
        <v>1499</v>
      </c>
      <c r="L2253" s="7">
        <f t="shared" si="70"/>
        <v>4497</v>
      </c>
      <c r="M2253">
        <v>0.2</v>
      </c>
      <c r="N2253" s="9">
        <v>899.40000000000009</v>
      </c>
      <c r="O2253" s="7">
        <f t="shared" si="71"/>
        <v>4496.8</v>
      </c>
    </row>
    <row r="2254" spans="1:15" x14ac:dyDescent="0.25">
      <c r="A2254" s="5">
        <v>44626</v>
      </c>
      <c r="B2254">
        <v>2253</v>
      </c>
      <c r="C2254">
        <v>25</v>
      </c>
      <c r="D2254" t="str">
        <v>Naina Chauhan</v>
      </c>
      <c r="E2254" t="str">
        <v xml:space="preserve">Kanpur       </v>
      </c>
      <c r="F2254">
        <v>0</v>
      </c>
      <c r="G2254" t="s">
        <v>203</v>
      </c>
      <c r="H2254" t="str">
        <v>Colgate Toothpaste</v>
      </c>
      <c r="I2254" t="str">
        <v>Personal Care</v>
      </c>
      <c r="J2254">
        <v>2</v>
      </c>
      <c r="K2254" s="6">
        <v>99</v>
      </c>
      <c r="L2254" s="7">
        <f t="shared" si="70"/>
        <v>198</v>
      </c>
      <c r="M2254">
        <v>0</v>
      </c>
      <c r="N2254" s="9">
        <v>0</v>
      </c>
      <c r="O2254" s="7">
        <f t="shared" si="71"/>
        <v>198</v>
      </c>
    </row>
    <row r="2255" spans="1:15" x14ac:dyDescent="0.25">
      <c r="A2255" s="5">
        <v>44656</v>
      </c>
      <c r="B2255">
        <v>2254</v>
      </c>
      <c r="C2255">
        <v>34</v>
      </c>
      <c r="D2255" t="str">
        <v>Rajeev Trivedi</v>
      </c>
      <c r="E2255" t="str">
        <v xml:space="preserve">Hyderabad    </v>
      </c>
      <c r="F2255" t="s">
        <v>212</v>
      </c>
      <c r="G2255" t="s">
        <v>187</v>
      </c>
      <c r="H2255" t="str">
        <v>Borosil Glass Set</v>
      </c>
      <c r="I2255" t="str">
        <v>Kitchenware</v>
      </c>
      <c r="J2255">
        <v>3</v>
      </c>
      <c r="K2255" s="6">
        <v>1999</v>
      </c>
      <c r="L2255" s="7">
        <f t="shared" si="70"/>
        <v>5997</v>
      </c>
      <c r="M2255">
        <v>0.2</v>
      </c>
      <c r="N2255" s="9">
        <v>1199.4000000000001</v>
      </c>
      <c r="O2255" s="7">
        <f t="shared" si="71"/>
        <v>5996.8</v>
      </c>
    </row>
    <row r="2256" spans="1:15" x14ac:dyDescent="0.25">
      <c r="A2256" s="5">
        <v>44900</v>
      </c>
      <c r="B2256">
        <v>2255</v>
      </c>
      <c r="C2256">
        <v>6</v>
      </c>
      <c r="D2256" t="str">
        <v>Anjali Rao</v>
      </c>
      <c r="E2256" t="str">
        <v xml:space="preserve">Bhopal       </v>
      </c>
      <c r="F2256">
        <v>0</v>
      </c>
      <c r="G2256" t="s">
        <v>148</v>
      </c>
      <c r="H2256" t="str">
        <v>Apple MacBook Air</v>
      </c>
      <c r="I2256" t="str">
        <v>Electronics</v>
      </c>
      <c r="J2256">
        <v>1</v>
      </c>
      <c r="K2256" s="6">
        <v>92499</v>
      </c>
      <c r="L2256" s="7">
        <f t="shared" si="70"/>
        <v>92499</v>
      </c>
      <c r="M2256">
        <v>0</v>
      </c>
      <c r="N2256" s="9">
        <v>0</v>
      </c>
      <c r="O2256" s="7">
        <f t="shared" si="71"/>
        <v>92499</v>
      </c>
    </row>
    <row r="2257" spans="1:15" x14ac:dyDescent="0.25">
      <c r="A2257" s="5">
        <v>45200</v>
      </c>
      <c r="B2257">
        <v>2256</v>
      </c>
      <c r="C2257">
        <v>39</v>
      </c>
      <c r="D2257" t="str">
        <v>Sakshi Kaur</v>
      </c>
      <c r="E2257" t="str">
        <v xml:space="preserve">Bhopal       </v>
      </c>
      <c r="F2257">
        <v>0</v>
      </c>
      <c r="G2257" t="s">
        <v>150</v>
      </c>
      <c r="H2257" t="str">
        <v>Nike Running Shoes</v>
      </c>
      <c r="I2257" t="str">
        <v>Footwear</v>
      </c>
      <c r="J2257">
        <v>1</v>
      </c>
      <c r="K2257" s="6">
        <v>7499</v>
      </c>
      <c r="L2257" s="7">
        <f t="shared" si="70"/>
        <v>7499</v>
      </c>
      <c r="M2257">
        <v>0</v>
      </c>
      <c r="N2257" s="9">
        <v>0</v>
      </c>
      <c r="O2257" s="7">
        <f t="shared" si="71"/>
        <v>7499</v>
      </c>
    </row>
    <row r="2258" spans="1:15" x14ac:dyDescent="0.25">
      <c r="A2258" s="5">
        <v>44147</v>
      </c>
      <c r="B2258">
        <v>2257</v>
      </c>
      <c r="C2258">
        <v>50</v>
      </c>
      <c r="D2258" t="str">
        <v>Yash Malhotra</v>
      </c>
      <c r="E2258" t="str">
        <v xml:space="preserve">Lucknow      </v>
      </c>
      <c r="F2258">
        <v>0</v>
      </c>
      <c r="G2258" t="s">
        <v>191</v>
      </c>
      <c r="H2258" t="str">
        <v>Puma Backpack</v>
      </c>
      <c r="I2258" t="str">
        <v>Bags</v>
      </c>
      <c r="J2258">
        <v>2</v>
      </c>
      <c r="K2258" s="6">
        <v>2799</v>
      </c>
      <c r="L2258" s="7">
        <f t="shared" si="70"/>
        <v>5598</v>
      </c>
      <c r="M2258">
        <v>0</v>
      </c>
      <c r="N2258" s="9">
        <v>0</v>
      </c>
      <c r="O2258" s="7">
        <f t="shared" si="71"/>
        <v>5598</v>
      </c>
    </row>
    <row r="2259" spans="1:15" x14ac:dyDescent="0.25">
      <c r="A2259" s="5">
        <v>44449</v>
      </c>
      <c r="B2259">
        <v>2258</v>
      </c>
      <c r="C2259">
        <v>45</v>
      </c>
      <c r="D2259" t="str">
        <v>Sneha Sharma</v>
      </c>
      <c r="E2259" t="str">
        <v xml:space="preserve">Jaipur       </v>
      </c>
      <c r="F2259">
        <v>0</v>
      </c>
      <c r="G2259" t="s">
        <v>162</v>
      </c>
      <c r="H2259" t="str">
        <v>H&amp;M T-Shirt</v>
      </c>
      <c r="I2259" t="str">
        <v>Clothing</v>
      </c>
      <c r="J2259">
        <v>2</v>
      </c>
      <c r="K2259" s="6">
        <v>1499</v>
      </c>
      <c r="L2259" s="7">
        <f t="shared" si="70"/>
        <v>2998</v>
      </c>
      <c r="M2259">
        <v>0</v>
      </c>
      <c r="N2259" s="9">
        <v>0</v>
      </c>
      <c r="O2259" s="7">
        <f t="shared" si="71"/>
        <v>2998</v>
      </c>
    </row>
    <row r="2260" spans="1:15" x14ac:dyDescent="0.25">
      <c r="A2260" s="5">
        <v>45161</v>
      </c>
      <c r="B2260">
        <v>2259</v>
      </c>
      <c r="C2260">
        <v>22</v>
      </c>
      <c r="D2260" t="str">
        <v>Manish Dubey</v>
      </c>
      <c r="E2260" t="str">
        <v xml:space="preserve">Bangalore    </v>
      </c>
      <c r="F2260">
        <v>0</v>
      </c>
      <c r="G2260" t="s">
        <v>177</v>
      </c>
      <c r="H2260" t="str">
        <v>Prestige Pressure Cooker</v>
      </c>
      <c r="I2260" t="str">
        <v>Home Appliances</v>
      </c>
      <c r="J2260">
        <v>1</v>
      </c>
      <c r="K2260" s="6">
        <v>2299</v>
      </c>
      <c r="L2260" s="7">
        <f t="shared" si="70"/>
        <v>2299</v>
      </c>
      <c r="M2260">
        <v>0</v>
      </c>
      <c r="N2260" s="9">
        <v>0</v>
      </c>
      <c r="O2260" s="7">
        <f t="shared" si="71"/>
        <v>2299</v>
      </c>
    </row>
    <row r="2261" spans="1:15" x14ac:dyDescent="0.25">
      <c r="A2261" s="5">
        <v>45011</v>
      </c>
      <c r="B2261">
        <v>2260</v>
      </c>
      <c r="C2261">
        <v>23</v>
      </c>
      <c r="D2261" t="str">
        <v>Meera Bansal</v>
      </c>
      <c r="E2261" t="str">
        <v xml:space="preserve">Hyderabad    </v>
      </c>
      <c r="F2261">
        <v>0</v>
      </c>
      <c r="G2261" t="s">
        <v>203</v>
      </c>
      <c r="H2261" t="str">
        <v>Colgate Toothpaste</v>
      </c>
      <c r="I2261" t="str">
        <v>Personal Care</v>
      </c>
      <c r="J2261">
        <v>3</v>
      </c>
      <c r="K2261" s="6">
        <v>99</v>
      </c>
      <c r="L2261" s="7">
        <f t="shared" si="70"/>
        <v>297</v>
      </c>
      <c r="M2261">
        <v>0</v>
      </c>
      <c r="N2261" s="9">
        <v>0</v>
      </c>
      <c r="O2261" s="7">
        <f t="shared" si="71"/>
        <v>297</v>
      </c>
    </row>
    <row r="2262" spans="1:15" x14ac:dyDescent="0.25">
      <c r="A2262" s="5">
        <v>44915</v>
      </c>
      <c r="B2262">
        <v>2261</v>
      </c>
      <c r="C2262">
        <v>25</v>
      </c>
      <c r="D2262" t="str">
        <v>Naina Chauhan</v>
      </c>
      <c r="E2262" t="str">
        <v xml:space="preserve">Kanpur       </v>
      </c>
      <c r="F2262">
        <v>0</v>
      </c>
      <c r="G2262" t="s">
        <v>177</v>
      </c>
      <c r="H2262" t="str">
        <v>Prestige Pressure Cooker</v>
      </c>
      <c r="I2262" t="str">
        <v>Home Appliances</v>
      </c>
      <c r="J2262">
        <v>2</v>
      </c>
      <c r="K2262" s="6">
        <v>2299</v>
      </c>
      <c r="L2262" s="7">
        <f t="shared" si="70"/>
        <v>4598</v>
      </c>
      <c r="M2262">
        <v>0</v>
      </c>
      <c r="N2262" s="9">
        <v>0</v>
      </c>
      <c r="O2262" s="7">
        <f t="shared" si="71"/>
        <v>4598</v>
      </c>
    </row>
    <row r="2263" spans="1:15" x14ac:dyDescent="0.25">
      <c r="A2263" s="5">
        <v>44976</v>
      </c>
      <c r="B2263">
        <v>2262</v>
      </c>
      <c r="C2263">
        <v>35</v>
      </c>
      <c r="D2263" t="str">
        <v>Rhea Bakshi</v>
      </c>
      <c r="E2263" t="str">
        <v xml:space="preserve">Kanpur       </v>
      </c>
      <c r="F2263">
        <v>0</v>
      </c>
      <c r="G2263" t="s">
        <v>142</v>
      </c>
      <c r="H2263" t="str">
        <v>Samsung Galaxy S21</v>
      </c>
      <c r="I2263" t="str">
        <v>Electronics</v>
      </c>
      <c r="J2263">
        <v>3</v>
      </c>
      <c r="K2263" s="6">
        <v>69999</v>
      </c>
      <c r="L2263" s="7">
        <f t="shared" si="70"/>
        <v>209997</v>
      </c>
      <c r="M2263">
        <v>0</v>
      </c>
      <c r="N2263" s="9">
        <v>0</v>
      </c>
      <c r="O2263" s="7">
        <f t="shared" si="71"/>
        <v>209997</v>
      </c>
    </row>
    <row r="2264" spans="1:15" x14ac:dyDescent="0.25">
      <c r="A2264" s="5">
        <v>44818</v>
      </c>
      <c r="B2264">
        <v>2263</v>
      </c>
      <c r="C2264">
        <v>7</v>
      </c>
      <c r="D2264" t="str">
        <v>Arjun Joshi</v>
      </c>
      <c r="E2264" t="str">
        <v xml:space="preserve">Kanpur       </v>
      </c>
      <c r="F2264">
        <v>0</v>
      </c>
      <c r="G2264" t="s">
        <v>196</v>
      </c>
      <c r="H2264" t="str">
        <v>Wildcraft Hiking Bag</v>
      </c>
      <c r="I2264" t="str">
        <v>Bags</v>
      </c>
      <c r="J2264">
        <v>3</v>
      </c>
      <c r="K2264" s="6">
        <v>5499</v>
      </c>
      <c r="L2264" s="7">
        <f t="shared" si="70"/>
        <v>16497</v>
      </c>
      <c r="M2264">
        <v>0</v>
      </c>
      <c r="N2264" s="9">
        <v>0</v>
      </c>
      <c r="O2264" s="7">
        <f t="shared" si="71"/>
        <v>16497</v>
      </c>
    </row>
    <row r="2265" spans="1:15" x14ac:dyDescent="0.25">
      <c r="A2265" s="5">
        <v>44320</v>
      </c>
      <c r="B2265">
        <v>2264</v>
      </c>
      <c r="C2265">
        <v>4</v>
      </c>
      <c r="D2265" t="str">
        <v>Ananya Mehta</v>
      </c>
      <c r="E2265" t="str">
        <v xml:space="preserve">Bhopal       </v>
      </c>
      <c r="F2265" t="s">
        <v>212</v>
      </c>
      <c r="G2265" t="s">
        <v>139</v>
      </c>
      <c r="H2265" t="str">
        <v>Apple iPhone 14</v>
      </c>
      <c r="I2265" t="str">
        <v>Electronics</v>
      </c>
      <c r="J2265">
        <v>3</v>
      </c>
      <c r="K2265" s="6">
        <v>79999</v>
      </c>
      <c r="L2265" s="7">
        <f t="shared" si="70"/>
        <v>239997</v>
      </c>
      <c r="M2265">
        <v>0.2</v>
      </c>
      <c r="N2265" s="9">
        <v>47999.4</v>
      </c>
      <c r="O2265" s="7">
        <f t="shared" si="71"/>
        <v>239996.79999999999</v>
      </c>
    </row>
    <row r="2266" spans="1:15" x14ac:dyDescent="0.25">
      <c r="A2266" s="5">
        <v>45233</v>
      </c>
      <c r="B2266">
        <v>2265</v>
      </c>
      <c r="C2266">
        <v>30</v>
      </c>
      <c r="D2266" t="str">
        <v>Pooja Chatterjee</v>
      </c>
      <c r="E2266" t="str">
        <v xml:space="preserve">Patna        </v>
      </c>
      <c r="F2266">
        <v>0</v>
      </c>
      <c r="G2266" t="s">
        <v>144</v>
      </c>
      <c r="H2266" t="str">
        <v>Sony Bravia 55" TV</v>
      </c>
      <c r="I2266" t="str">
        <v>Electronics</v>
      </c>
      <c r="J2266">
        <v>2</v>
      </c>
      <c r="K2266" s="6">
        <v>89999</v>
      </c>
      <c r="L2266" s="7">
        <f t="shared" si="70"/>
        <v>179998</v>
      </c>
      <c r="M2266">
        <v>0</v>
      </c>
      <c r="N2266" s="9">
        <v>0</v>
      </c>
      <c r="O2266" s="7">
        <f t="shared" si="71"/>
        <v>179998</v>
      </c>
    </row>
    <row r="2267" spans="1:15" x14ac:dyDescent="0.25">
      <c r="A2267" s="5">
        <v>44371</v>
      </c>
      <c r="B2267">
        <v>2266</v>
      </c>
      <c r="C2267">
        <v>14</v>
      </c>
      <c r="D2267" t="str">
        <v>Ishaan Shah</v>
      </c>
      <c r="E2267" t="str">
        <v xml:space="preserve">Pune         </v>
      </c>
      <c r="F2267">
        <v>0</v>
      </c>
      <c r="G2267" t="s">
        <v>150</v>
      </c>
      <c r="H2267" t="str">
        <v>Nike Running Shoes</v>
      </c>
      <c r="I2267" t="str">
        <v>Footwear</v>
      </c>
      <c r="J2267">
        <v>1</v>
      </c>
      <c r="K2267" s="6">
        <v>7499</v>
      </c>
      <c r="L2267" s="7">
        <f t="shared" si="70"/>
        <v>7499</v>
      </c>
      <c r="M2267">
        <v>0</v>
      </c>
      <c r="N2267" s="9">
        <v>0</v>
      </c>
      <c r="O2267" s="7">
        <f t="shared" si="71"/>
        <v>7499</v>
      </c>
    </row>
    <row r="2268" spans="1:15" x14ac:dyDescent="0.25">
      <c r="A2268" s="5">
        <v>44604</v>
      </c>
      <c r="B2268">
        <v>2267</v>
      </c>
      <c r="C2268">
        <v>43</v>
      </c>
      <c r="D2268" t="str">
        <v>Siddharth Reddy</v>
      </c>
      <c r="E2268" t="str">
        <v xml:space="preserve">Pune         </v>
      </c>
      <c r="F2268">
        <v>0</v>
      </c>
      <c r="G2268" t="s">
        <v>201</v>
      </c>
      <c r="H2268" t="str">
        <v>Dove Soap Pack</v>
      </c>
      <c r="I2268" t="str">
        <v>Personal Care</v>
      </c>
      <c r="J2268">
        <v>3</v>
      </c>
      <c r="K2268" s="6">
        <v>349</v>
      </c>
      <c r="L2268" s="7">
        <f t="shared" si="70"/>
        <v>1047</v>
      </c>
      <c r="M2268">
        <v>0</v>
      </c>
      <c r="N2268" s="9">
        <v>0</v>
      </c>
      <c r="O2268" s="7">
        <f t="shared" si="71"/>
        <v>1047</v>
      </c>
    </row>
    <row r="2269" spans="1:15" x14ac:dyDescent="0.25">
      <c r="A2269" s="5">
        <v>44441</v>
      </c>
      <c r="B2269">
        <v>2268</v>
      </c>
      <c r="C2269">
        <v>21</v>
      </c>
      <c r="D2269" t="str">
        <v>Lavanya Jain</v>
      </c>
      <c r="E2269" t="str">
        <v xml:space="preserve">Indore       </v>
      </c>
      <c r="F2269">
        <v>0</v>
      </c>
      <c r="G2269" t="s">
        <v>146</v>
      </c>
      <c r="H2269" t="str">
        <v>HP Pavilion Laptop</v>
      </c>
      <c r="I2269" t="str">
        <v>Electronics</v>
      </c>
      <c r="J2269">
        <v>3</v>
      </c>
      <c r="K2269" s="6">
        <v>64999</v>
      </c>
      <c r="L2269" s="7">
        <f t="shared" si="70"/>
        <v>194997</v>
      </c>
      <c r="M2269">
        <v>0</v>
      </c>
      <c r="N2269" s="9">
        <v>0</v>
      </c>
      <c r="O2269" s="7">
        <f t="shared" si="71"/>
        <v>194997</v>
      </c>
    </row>
    <row r="2270" spans="1:15" x14ac:dyDescent="0.25">
      <c r="A2270" s="5">
        <v>44283</v>
      </c>
      <c r="B2270">
        <v>2269</v>
      </c>
      <c r="C2270">
        <v>46</v>
      </c>
      <c r="D2270" t="str">
        <v>Tanvi Nair</v>
      </c>
      <c r="E2270" t="str">
        <v xml:space="preserve">Indore       </v>
      </c>
      <c r="F2270">
        <v>0</v>
      </c>
      <c r="G2270" t="s">
        <v>155</v>
      </c>
      <c r="H2270" t="str">
        <v>Puma Sports Shoes</v>
      </c>
      <c r="I2270" t="str">
        <v>Footwear</v>
      </c>
      <c r="J2270">
        <v>3</v>
      </c>
      <c r="K2270" s="6">
        <v>5499</v>
      </c>
      <c r="L2270" s="7">
        <f t="shared" si="70"/>
        <v>16497</v>
      </c>
      <c r="M2270">
        <v>0</v>
      </c>
      <c r="N2270" s="9">
        <v>0</v>
      </c>
      <c r="O2270" s="7">
        <f t="shared" si="71"/>
        <v>16497</v>
      </c>
    </row>
    <row r="2271" spans="1:15" x14ac:dyDescent="0.25">
      <c r="A2271" s="5">
        <v>43904</v>
      </c>
      <c r="B2271">
        <v>2270</v>
      </c>
      <c r="C2271">
        <v>49</v>
      </c>
      <c r="D2271" t="str">
        <v>Viraj Patel</v>
      </c>
      <c r="E2271" t="str">
        <v xml:space="preserve">Lucknow      </v>
      </c>
      <c r="F2271">
        <v>0</v>
      </c>
      <c r="G2271" t="s">
        <v>203</v>
      </c>
      <c r="H2271" t="str">
        <v>Colgate Toothpaste</v>
      </c>
      <c r="I2271" t="str">
        <v>Personal Care</v>
      </c>
      <c r="J2271">
        <v>1</v>
      </c>
      <c r="K2271" s="6">
        <v>99</v>
      </c>
      <c r="L2271" s="7">
        <f t="shared" si="70"/>
        <v>99</v>
      </c>
      <c r="M2271">
        <v>0</v>
      </c>
      <c r="N2271" s="9">
        <v>0</v>
      </c>
      <c r="O2271" s="7">
        <f t="shared" si="71"/>
        <v>99</v>
      </c>
    </row>
    <row r="2272" spans="1:15" x14ac:dyDescent="0.25">
      <c r="A2272" s="5">
        <v>45009</v>
      </c>
      <c r="B2272">
        <v>2271</v>
      </c>
      <c r="C2272">
        <v>37</v>
      </c>
      <c r="D2272" t="str">
        <v>Rohit Sen</v>
      </c>
      <c r="E2272" t="str">
        <v xml:space="preserve">Ahmedabad    </v>
      </c>
      <c r="F2272">
        <v>0</v>
      </c>
      <c r="G2272" t="s">
        <v>182</v>
      </c>
      <c r="H2272" t="str">
        <v>Fossil Smartwatch</v>
      </c>
      <c r="I2272" t="str">
        <v>Accessories</v>
      </c>
      <c r="J2272">
        <v>2</v>
      </c>
      <c r="K2272" s="6">
        <v>12999</v>
      </c>
      <c r="L2272" s="7">
        <f t="shared" si="70"/>
        <v>25998</v>
      </c>
      <c r="M2272">
        <v>0</v>
      </c>
      <c r="N2272" s="9">
        <v>0</v>
      </c>
      <c r="O2272" s="7">
        <f t="shared" si="71"/>
        <v>25998</v>
      </c>
    </row>
    <row r="2273" spans="1:15" x14ac:dyDescent="0.25">
      <c r="A2273" s="5">
        <v>44284</v>
      </c>
      <c r="B2273">
        <v>2272</v>
      </c>
      <c r="C2273">
        <v>9</v>
      </c>
      <c r="D2273" t="str">
        <v>Avni Iyer</v>
      </c>
      <c r="E2273" t="str">
        <v xml:space="preserve">Kanpur       </v>
      </c>
      <c r="F2273">
        <v>0</v>
      </c>
      <c r="G2273" t="s">
        <v>153</v>
      </c>
      <c r="H2273" t="str">
        <v>Adidas Sneakers</v>
      </c>
      <c r="I2273" t="str">
        <v>Footwear</v>
      </c>
      <c r="J2273">
        <v>1</v>
      </c>
      <c r="K2273" s="6">
        <v>6999</v>
      </c>
      <c r="L2273" s="7">
        <f t="shared" si="70"/>
        <v>6999</v>
      </c>
      <c r="M2273">
        <v>0</v>
      </c>
      <c r="N2273" s="9">
        <v>0</v>
      </c>
      <c r="O2273" s="7">
        <f t="shared" si="71"/>
        <v>6999</v>
      </c>
    </row>
    <row r="2274" spans="1:15" x14ac:dyDescent="0.25">
      <c r="A2274" s="5">
        <v>43962</v>
      </c>
      <c r="B2274">
        <v>2273</v>
      </c>
      <c r="C2274">
        <v>44</v>
      </c>
      <c r="D2274" t="str">
        <v>Simran Kaur</v>
      </c>
      <c r="E2274" t="str">
        <v xml:space="preserve">Mumbai       </v>
      </c>
      <c r="F2274" t="s">
        <v>212</v>
      </c>
      <c r="G2274" t="s">
        <v>198</v>
      </c>
      <c r="H2274" t="str">
        <v>L'Oreal Shampoo</v>
      </c>
      <c r="I2274" t="str">
        <v>Personal Care</v>
      </c>
      <c r="J2274">
        <v>2</v>
      </c>
      <c r="K2274" s="6">
        <v>699</v>
      </c>
      <c r="L2274" s="7">
        <f t="shared" si="70"/>
        <v>1398</v>
      </c>
      <c r="M2274">
        <v>0.2</v>
      </c>
      <c r="N2274" s="9">
        <v>279.60000000000002</v>
      </c>
      <c r="O2274" s="7">
        <f t="shared" si="71"/>
        <v>1397.8</v>
      </c>
    </row>
    <row r="2275" spans="1:15" x14ac:dyDescent="0.25">
      <c r="A2275" s="5">
        <v>44641</v>
      </c>
      <c r="B2275">
        <v>2274</v>
      </c>
      <c r="C2275">
        <v>16</v>
      </c>
      <c r="D2275" t="str">
        <v>Kabir Choudhary</v>
      </c>
      <c r="E2275" t="str">
        <v xml:space="preserve">Jaipur       </v>
      </c>
      <c r="F2275">
        <v>0</v>
      </c>
      <c r="G2275" t="s">
        <v>177</v>
      </c>
      <c r="H2275" t="str">
        <v>Prestige Pressure Cooker</v>
      </c>
      <c r="I2275" t="str">
        <v>Home Appliances</v>
      </c>
      <c r="J2275">
        <v>1</v>
      </c>
      <c r="K2275" s="6">
        <v>2299</v>
      </c>
      <c r="L2275" s="7">
        <f t="shared" si="70"/>
        <v>2299</v>
      </c>
      <c r="M2275">
        <v>0</v>
      </c>
      <c r="N2275" s="9">
        <v>0</v>
      </c>
      <c r="O2275" s="7">
        <f t="shared" si="71"/>
        <v>2299</v>
      </c>
    </row>
    <row r="2276" spans="1:15" x14ac:dyDescent="0.25">
      <c r="A2276" s="5">
        <v>45128</v>
      </c>
      <c r="B2276">
        <v>2275</v>
      </c>
      <c r="C2276">
        <v>40</v>
      </c>
      <c r="D2276" t="str">
        <v>Samir Ghosh</v>
      </c>
      <c r="E2276" t="str">
        <v xml:space="preserve">Jaipur       </v>
      </c>
      <c r="F2276">
        <v>0</v>
      </c>
      <c r="G2276" t="s">
        <v>164</v>
      </c>
      <c r="H2276" t="str">
        <v>FabIndia Kurta</v>
      </c>
      <c r="I2276" t="str">
        <v>Clothing</v>
      </c>
      <c r="J2276">
        <v>1</v>
      </c>
      <c r="K2276" s="6">
        <v>2999</v>
      </c>
      <c r="L2276" s="7">
        <f t="shared" si="70"/>
        <v>2999</v>
      </c>
      <c r="M2276">
        <v>0</v>
      </c>
      <c r="N2276" s="9">
        <v>0</v>
      </c>
      <c r="O2276" s="7">
        <f t="shared" si="71"/>
        <v>2999</v>
      </c>
    </row>
    <row r="2277" spans="1:15" x14ac:dyDescent="0.25">
      <c r="A2277" s="5">
        <v>45114</v>
      </c>
      <c r="B2277">
        <v>2276</v>
      </c>
      <c r="C2277">
        <v>49</v>
      </c>
      <c r="D2277" t="str">
        <v>Viraj Patel</v>
      </c>
      <c r="E2277" t="str">
        <v xml:space="preserve">Lucknow      </v>
      </c>
      <c r="F2277">
        <v>0</v>
      </c>
      <c r="G2277" t="s">
        <v>168</v>
      </c>
      <c r="H2277" t="str">
        <v>Bajaj Mixer Grinder</v>
      </c>
      <c r="I2277" t="str">
        <v>Home Appliances</v>
      </c>
      <c r="J2277">
        <v>1</v>
      </c>
      <c r="K2277" s="6">
        <v>4999</v>
      </c>
      <c r="L2277" s="7">
        <f t="shared" si="70"/>
        <v>4999</v>
      </c>
      <c r="M2277">
        <v>0</v>
      </c>
      <c r="N2277" s="9">
        <v>0</v>
      </c>
      <c r="O2277" s="7">
        <f t="shared" si="71"/>
        <v>4999</v>
      </c>
    </row>
    <row r="2278" spans="1:15" x14ac:dyDescent="0.25">
      <c r="A2278" s="5">
        <v>43972</v>
      </c>
      <c r="B2278">
        <v>2277</v>
      </c>
      <c r="C2278">
        <v>23</v>
      </c>
      <c r="D2278" t="str">
        <v>Meera Bansal</v>
      </c>
      <c r="E2278" t="str">
        <v xml:space="preserve">Hyderabad    </v>
      </c>
      <c r="F2278" t="s">
        <v>212</v>
      </c>
      <c r="G2278" t="s">
        <v>157</v>
      </c>
      <c r="H2278" t="str">
        <v>Levi's Denim Jeans</v>
      </c>
      <c r="I2278" t="str">
        <v>Clothing</v>
      </c>
      <c r="J2278">
        <v>3</v>
      </c>
      <c r="K2278" s="6">
        <v>3499</v>
      </c>
      <c r="L2278" s="7">
        <f t="shared" si="70"/>
        <v>10497</v>
      </c>
      <c r="M2278">
        <v>0.2</v>
      </c>
      <c r="N2278" s="9">
        <v>2099.4</v>
      </c>
      <c r="O2278" s="7">
        <f t="shared" si="71"/>
        <v>10496.8</v>
      </c>
    </row>
    <row r="2279" spans="1:15" x14ac:dyDescent="0.25">
      <c r="A2279" s="5">
        <v>44258</v>
      </c>
      <c r="B2279">
        <v>2278</v>
      </c>
      <c r="C2279">
        <v>32</v>
      </c>
      <c r="D2279" t="str">
        <v>Priya Arora</v>
      </c>
      <c r="E2279" t="str">
        <v xml:space="preserve">Kolkata      </v>
      </c>
      <c r="F2279">
        <v>0</v>
      </c>
      <c r="G2279" t="s">
        <v>177</v>
      </c>
      <c r="H2279" t="str">
        <v>Prestige Pressure Cooker</v>
      </c>
      <c r="I2279" t="str">
        <v>Home Appliances</v>
      </c>
      <c r="J2279">
        <v>1</v>
      </c>
      <c r="K2279" s="6">
        <v>2299</v>
      </c>
      <c r="L2279" s="7">
        <f t="shared" si="70"/>
        <v>2299</v>
      </c>
      <c r="M2279">
        <v>0</v>
      </c>
      <c r="N2279" s="9">
        <v>0</v>
      </c>
      <c r="O2279" s="7">
        <f t="shared" si="71"/>
        <v>2299</v>
      </c>
    </row>
    <row r="2280" spans="1:15" x14ac:dyDescent="0.25">
      <c r="A2280" s="5">
        <v>44205</v>
      </c>
      <c r="B2280">
        <v>2279</v>
      </c>
      <c r="C2280">
        <v>31</v>
      </c>
      <c r="D2280" t="str">
        <v>Prachi Yadav</v>
      </c>
      <c r="E2280" t="str">
        <v xml:space="preserve">Kanpur       </v>
      </c>
      <c r="F2280">
        <v>0</v>
      </c>
      <c r="G2280" t="s">
        <v>153</v>
      </c>
      <c r="H2280" t="str">
        <v>Adidas Sneakers</v>
      </c>
      <c r="I2280" t="str">
        <v>Footwear</v>
      </c>
      <c r="J2280">
        <v>2</v>
      </c>
      <c r="K2280" s="6">
        <v>6999</v>
      </c>
      <c r="L2280" s="7">
        <f t="shared" si="70"/>
        <v>13998</v>
      </c>
      <c r="M2280">
        <v>0</v>
      </c>
      <c r="N2280" s="9">
        <v>0</v>
      </c>
      <c r="O2280" s="7">
        <f t="shared" si="71"/>
        <v>13998</v>
      </c>
    </row>
    <row r="2281" spans="1:15" x14ac:dyDescent="0.25">
      <c r="A2281" s="5">
        <v>44071</v>
      </c>
      <c r="B2281">
        <v>2280</v>
      </c>
      <c r="C2281">
        <v>10</v>
      </c>
      <c r="D2281" t="str">
        <v>Dhruv Desai</v>
      </c>
      <c r="E2281" t="str">
        <v xml:space="preserve">Pune         </v>
      </c>
      <c r="F2281">
        <v>0</v>
      </c>
      <c r="G2281" t="s">
        <v>173</v>
      </c>
      <c r="H2281" t="str">
        <v>LG Washing Machine</v>
      </c>
      <c r="I2281" t="str">
        <v>Home Appliances</v>
      </c>
      <c r="J2281">
        <v>3</v>
      </c>
      <c r="K2281" s="6">
        <v>24999</v>
      </c>
      <c r="L2281" s="7">
        <f t="shared" si="70"/>
        <v>74997</v>
      </c>
      <c r="M2281">
        <v>0</v>
      </c>
      <c r="N2281" s="9">
        <v>0</v>
      </c>
      <c r="O2281" s="7">
        <f t="shared" si="71"/>
        <v>74997</v>
      </c>
    </row>
    <row r="2282" spans="1:15" x14ac:dyDescent="0.25">
      <c r="A2282" s="5">
        <v>45212</v>
      </c>
      <c r="B2282">
        <v>2281</v>
      </c>
      <c r="C2282">
        <v>9</v>
      </c>
      <c r="D2282" t="str">
        <v>Avni Iyer</v>
      </c>
      <c r="E2282" t="str">
        <v xml:space="preserve">Kanpur       </v>
      </c>
      <c r="F2282">
        <v>0</v>
      </c>
      <c r="G2282" t="s">
        <v>182</v>
      </c>
      <c r="H2282" t="str">
        <v>Fossil Smartwatch</v>
      </c>
      <c r="I2282" t="str">
        <v>Accessories</v>
      </c>
      <c r="J2282">
        <v>1</v>
      </c>
      <c r="K2282" s="6">
        <v>12999</v>
      </c>
      <c r="L2282" s="7">
        <f t="shared" si="70"/>
        <v>12999</v>
      </c>
      <c r="M2282">
        <v>0</v>
      </c>
      <c r="N2282" s="9">
        <v>0</v>
      </c>
      <c r="O2282" s="7">
        <f t="shared" si="71"/>
        <v>12999</v>
      </c>
    </row>
    <row r="2283" spans="1:15" x14ac:dyDescent="0.25">
      <c r="A2283" s="5">
        <v>45099</v>
      </c>
      <c r="B2283">
        <v>2282</v>
      </c>
      <c r="C2283">
        <v>39</v>
      </c>
      <c r="D2283" t="str">
        <v>Sakshi Kaur</v>
      </c>
      <c r="E2283" t="str">
        <v xml:space="preserve">Bhopal       </v>
      </c>
      <c r="F2283">
        <v>0</v>
      </c>
      <c r="G2283" t="s">
        <v>179</v>
      </c>
      <c r="H2283" t="str">
        <v>Titan Wrist Watch</v>
      </c>
      <c r="I2283" t="str">
        <v>Accessories</v>
      </c>
      <c r="J2283">
        <v>1</v>
      </c>
      <c r="K2283" s="6">
        <v>5999</v>
      </c>
      <c r="L2283" s="7">
        <f t="shared" si="70"/>
        <v>5999</v>
      </c>
      <c r="M2283">
        <v>0</v>
      </c>
      <c r="N2283" s="9">
        <v>0</v>
      </c>
      <c r="O2283" s="7">
        <f t="shared" si="71"/>
        <v>5999</v>
      </c>
    </row>
    <row r="2284" spans="1:15" x14ac:dyDescent="0.25">
      <c r="A2284" s="5">
        <v>44173</v>
      </c>
      <c r="B2284">
        <v>2283</v>
      </c>
      <c r="C2284">
        <v>8</v>
      </c>
      <c r="D2284" t="str">
        <v>Aryan Gupta</v>
      </c>
      <c r="E2284" t="str">
        <v xml:space="preserve">Mumbai       </v>
      </c>
      <c r="F2284">
        <v>0</v>
      </c>
      <c r="G2284" t="s">
        <v>162</v>
      </c>
      <c r="H2284" t="str">
        <v>H&amp;M T-Shirt</v>
      </c>
      <c r="I2284" t="str">
        <v>Clothing</v>
      </c>
      <c r="J2284">
        <v>1</v>
      </c>
      <c r="K2284" s="6">
        <v>1499</v>
      </c>
      <c r="L2284" s="7">
        <f t="shared" si="70"/>
        <v>1499</v>
      </c>
      <c r="M2284">
        <v>0</v>
      </c>
      <c r="N2284" s="9">
        <v>0</v>
      </c>
      <c r="O2284" s="7">
        <f t="shared" si="71"/>
        <v>1499</v>
      </c>
    </row>
    <row r="2285" spans="1:15" x14ac:dyDescent="0.25">
      <c r="A2285" s="5">
        <v>44084</v>
      </c>
      <c r="B2285">
        <v>2284</v>
      </c>
      <c r="C2285">
        <v>32</v>
      </c>
      <c r="D2285" t="str">
        <v>Priya Arora</v>
      </c>
      <c r="E2285" t="str">
        <v xml:space="preserve">Kolkata      </v>
      </c>
      <c r="F2285">
        <v>0</v>
      </c>
      <c r="G2285" t="s">
        <v>153</v>
      </c>
      <c r="H2285" t="str">
        <v>Adidas Sneakers</v>
      </c>
      <c r="I2285" t="str">
        <v>Footwear</v>
      </c>
      <c r="J2285">
        <v>1</v>
      </c>
      <c r="K2285" s="6">
        <v>6999</v>
      </c>
      <c r="L2285" s="7">
        <f t="shared" si="70"/>
        <v>6999</v>
      </c>
      <c r="M2285">
        <v>0</v>
      </c>
      <c r="N2285" s="9">
        <v>0</v>
      </c>
      <c r="O2285" s="7">
        <f t="shared" si="71"/>
        <v>6999</v>
      </c>
    </row>
    <row r="2286" spans="1:15" x14ac:dyDescent="0.25">
      <c r="A2286" s="5">
        <v>43871</v>
      </c>
      <c r="B2286">
        <v>2285</v>
      </c>
      <c r="C2286">
        <v>21</v>
      </c>
      <c r="D2286" t="str">
        <v>Lavanya Jain</v>
      </c>
      <c r="E2286" t="str">
        <v xml:space="preserve">Indore       </v>
      </c>
      <c r="F2286">
        <v>0</v>
      </c>
      <c r="G2286" t="s">
        <v>201</v>
      </c>
      <c r="H2286" t="str">
        <v>Dove Soap Pack</v>
      </c>
      <c r="I2286" t="str">
        <v>Personal Care</v>
      </c>
      <c r="J2286">
        <v>3</v>
      </c>
      <c r="K2286" s="6">
        <v>349</v>
      </c>
      <c r="L2286" s="7">
        <f t="shared" si="70"/>
        <v>1047</v>
      </c>
      <c r="M2286">
        <v>0</v>
      </c>
      <c r="N2286" s="9">
        <v>0</v>
      </c>
      <c r="O2286" s="7">
        <f t="shared" si="71"/>
        <v>1047</v>
      </c>
    </row>
    <row r="2287" spans="1:15" x14ac:dyDescent="0.25">
      <c r="A2287" s="5">
        <v>45166</v>
      </c>
      <c r="B2287">
        <v>2286</v>
      </c>
      <c r="C2287">
        <v>36</v>
      </c>
      <c r="D2287" t="str">
        <v>Rishi Kulkarni</v>
      </c>
      <c r="E2287" t="str">
        <v>Visakhapatnam</v>
      </c>
      <c r="F2287">
        <v>0</v>
      </c>
      <c r="G2287" t="s">
        <v>162</v>
      </c>
      <c r="H2287" t="str">
        <v>H&amp;M T-Shirt</v>
      </c>
      <c r="I2287" t="str">
        <v>Clothing</v>
      </c>
      <c r="J2287">
        <v>2</v>
      </c>
      <c r="K2287" s="6">
        <v>1499</v>
      </c>
      <c r="L2287" s="7">
        <f t="shared" si="70"/>
        <v>2998</v>
      </c>
      <c r="M2287">
        <v>0</v>
      </c>
      <c r="N2287" s="9">
        <v>0</v>
      </c>
      <c r="O2287" s="7">
        <f t="shared" si="71"/>
        <v>2998</v>
      </c>
    </row>
    <row r="2288" spans="1:15" x14ac:dyDescent="0.25">
      <c r="A2288" s="5">
        <v>44145</v>
      </c>
      <c r="B2288">
        <v>2287</v>
      </c>
      <c r="C2288">
        <v>39</v>
      </c>
      <c r="D2288" t="str">
        <v>Sakshi Kaur</v>
      </c>
      <c r="E2288" t="str">
        <v xml:space="preserve">Bhopal       </v>
      </c>
      <c r="F2288">
        <v>0</v>
      </c>
      <c r="G2288" t="s">
        <v>148</v>
      </c>
      <c r="H2288" t="str">
        <v>Apple MacBook Air</v>
      </c>
      <c r="I2288" t="str">
        <v>Electronics</v>
      </c>
      <c r="J2288">
        <v>1</v>
      </c>
      <c r="K2288" s="6">
        <v>92499</v>
      </c>
      <c r="L2288" s="7">
        <f t="shared" si="70"/>
        <v>92499</v>
      </c>
      <c r="M2288">
        <v>0</v>
      </c>
      <c r="N2288" s="9">
        <v>0</v>
      </c>
      <c r="O2288" s="7">
        <f t="shared" si="71"/>
        <v>92499</v>
      </c>
    </row>
    <row r="2289" spans="1:15" x14ac:dyDescent="0.25">
      <c r="A2289" s="5">
        <v>44141</v>
      </c>
      <c r="B2289">
        <v>2288</v>
      </c>
      <c r="C2289">
        <v>5</v>
      </c>
      <c r="D2289" t="str">
        <v>Aniket Sharma</v>
      </c>
      <c r="E2289" t="str">
        <v xml:space="preserve">Indore       </v>
      </c>
      <c r="F2289">
        <v>0</v>
      </c>
      <c r="G2289" t="s">
        <v>198</v>
      </c>
      <c r="H2289" t="str">
        <v>L'Oreal Shampoo</v>
      </c>
      <c r="I2289" t="str">
        <v>Personal Care</v>
      </c>
      <c r="J2289">
        <v>3</v>
      </c>
      <c r="K2289" s="6">
        <v>699</v>
      </c>
      <c r="L2289" s="7">
        <f t="shared" si="70"/>
        <v>2097</v>
      </c>
      <c r="M2289">
        <v>0</v>
      </c>
      <c r="N2289" s="9">
        <v>0</v>
      </c>
      <c r="O2289" s="7">
        <f t="shared" si="71"/>
        <v>2097</v>
      </c>
    </row>
    <row r="2290" spans="1:15" x14ac:dyDescent="0.25">
      <c r="A2290" s="5">
        <v>44757</v>
      </c>
      <c r="B2290">
        <v>2289</v>
      </c>
      <c r="C2290">
        <v>32</v>
      </c>
      <c r="D2290" t="str">
        <v>Priya Arora</v>
      </c>
      <c r="E2290" t="str">
        <v xml:space="preserve">Kolkata      </v>
      </c>
      <c r="F2290">
        <v>0</v>
      </c>
      <c r="G2290" t="s">
        <v>175</v>
      </c>
      <c r="H2290" t="str">
        <v>IFB Microwave Oven</v>
      </c>
      <c r="I2290" t="str">
        <v>Home Appliances</v>
      </c>
      <c r="J2290">
        <v>2</v>
      </c>
      <c r="K2290" s="6">
        <v>10499</v>
      </c>
      <c r="L2290" s="7">
        <f t="shared" si="70"/>
        <v>20998</v>
      </c>
      <c r="M2290">
        <v>0</v>
      </c>
      <c r="N2290" s="9">
        <v>0</v>
      </c>
      <c r="O2290" s="7">
        <f t="shared" si="71"/>
        <v>20998</v>
      </c>
    </row>
    <row r="2291" spans="1:15" x14ac:dyDescent="0.25">
      <c r="A2291" s="5">
        <v>44499</v>
      </c>
      <c r="B2291">
        <v>2290</v>
      </c>
      <c r="C2291">
        <v>26</v>
      </c>
      <c r="D2291" t="str">
        <v>Neha Sinha</v>
      </c>
      <c r="E2291" t="str">
        <v xml:space="preserve">Kolkata      </v>
      </c>
      <c r="F2291">
        <v>0</v>
      </c>
      <c r="G2291" t="s">
        <v>144</v>
      </c>
      <c r="H2291" t="str">
        <v>Sony Bravia 55" TV</v>
      </c>
      <c r="I2291" t="str">
        <v>Electronics</v>
      </c>
      <c r="J2291">
        <v>1</v>
      </c>
      <c r="K2291" s="6">
        <v>89999</v>
      </c>
      <c r="L2291" s="7">
        <f t="shared" si="70"/>
        <v>89999</v>
      </c>
      <c r="M2291">
        <v>0</v>
      </c>
      <c r="N2291" s="9">
        <v>0</v>
      </c>
      <c r="O2291" s="7">
        <f t="shared" si="71"/>
        <v>89999</v>
      </c>
    </row>
    <row r="2292" spans="1:15" x14ac:dyDescent="0.25">
      <c r="A2292" s="5">
        <v>44410</v>
      </c>
      <c r="B2292">
        <v>2291</v>
      </c>
      <c r="C2292">
        <v>20</v>
      </c>
      <c r="D2292" t="str">
        <v>Krishnan Menon</v>
      </c>
      <c r="E2292" t="str">
        <v xml:space="preserve">Chennai      </v>
      </c>
      <c r="F2292">
        <v>0</v>
      </c>
      <c r="G2292" t="s">
        <v>166</v>
      </c>
      <c r="H2292" t="str">
        <v>Raymond Suit</v>
      </c>
      <c r="I2292" t="str">
        <v>Clothing</v>
      </c>
      <c r="J2292">
        <v>3</v>
      </c>
      <c r="K2292" s="6">
        <v>15999</v>
      </c>
      <c r="L2292" s="7">
        <f t="shared" si="70"/>
        <v>47997</v>
      </c>
      <c r="M2292">
        <v>0</v>
      </c>
      <c r="N2292" s="9">
        <v>0</v>
      </c>
      <c r="O2292" s="7">
        <f t="shared" si="71"/>
        <v>47997</v>
      </c>
    </row>
    <row r="2293" spans="1:15" x14ac:dyDescent="0.25">
      <c r="A2293" s="5">
        <v>44037</v>
      </c>
      <c r="B2293">
        <v>2292</v>
      </c>
      <c r="C2293">
        <v>43</v>
      </c>
      <c r="D2293" t="str">
        <v>Siddharth Reddy</v>
      </c>
      <c r="E2293" t="str">
        <v xml:space="preserve">Pune         </v>
      </c>
      <c r="F2293" t="s">
        <v>227</v>
      </c>
      <c r="G2293" t="s">
        <v>175</v>
      </c>
      <c r="H2293" t="str">
        <v>IFB Microwave Oven</v>
      </c>
      <c r="I2293" t="str">
        <v>Home Appliances</v>
      </c>
      <c r="J2293">
        <v>3</v>
      </c>
      <c r="K2293" s="6">
        <v>10499</v>
      </c>
      <c r="L2293" s="7">
        <f t="shared" si="70"/>
        <v>31497</v>
      </c>
      <c r="M2293">
        <v>0.5</v>
      </c>
      <c r="N2293" s="9">
        <v>15748.5</v>
      </c>
      <c r="O2293" s="7">
        <f t="shared" si="71"/>
        <v>31496.5</v>
      </c>
    </row>
    <row r="2294" spans="1:15" x14ac:dyDescent="0.25">
      <c r="A2294" s="5">
        <v>45109</v>
      </c>
      <c r="B2294">
        <v>2293</v>
      </c>
      <c r="C2294">
        <v>43</v>
      </c>
      <c r="D2294" t="str">
        <v>Siddharth Reddy</v>
      </c>
      <c r="E2294" t="str">
        <v xml:space="preserve">Pune         </v>
      </c>
      <c r="F2294" t="s">
        <v>227</v>
      </c>
      <c r="G2294" t="s">
        <v>182</v>
      </c>
      <c r="H2294" t="str">
        <v>Fossil Smartwatch</v>
      </c>
      <c r="I2294" t="str">
        <v>Accessories</v>
      </c>
      <c r="J2294">
        <v>1</v>
      </c>
      <c r="K2294" s="6">
        <v>12999</v>
      </c>
      <c r="L2294" s="7">
        <f t="shared" si="70"/>
        <v>12999</v>
      </c>
      <c r="M2294">
        <v>0.5</v>
      </c>
      <c r="N2294" s="9">
        <v>6499.5</v>
      </c>
      <c r="O2294" s="7">
        <f t="shared" si="71"/>
        <v>12998.5</v>
      </c>
    </row>
    <row r="2295" spans="1:15" x14ac:dyDescent="0.25">
      <c r="A2295" s="5">
        <v>44998</v>
      </c>
      <c r="B2295">
        <v>2294</v>
      </c>
      <c r="C2295">
        <v>8</v>
      </c>
      <c r="D2295" t="str">
        <v>Aryan Gupta</v>
      </c>
      <c r="E2295" t="str">
        <v xml:space="preserve">Mumbai       </v>
      </c>
      <c r="F2295">
        <v>0</v>
      </c>
      <c r="G2295" t="s">
        <v>144</v>
      </c>
      <c r="H2295" t="str">
        <v>Sony Bravia 55" TV</v>
      </c>
      <c r="I2295" t="str">
        <v>Electronics</v>
      </c>
      <c r="J2295">
        <v>1</v>
      </c>
      <c r="K2295" s="6">
        <v>89999</v>
      </c>
      <c r="L2295" s="7">
        <f t="shared" si="70"/>
        <v>89999</v>
      </c>
      <c r="M2295">
        <v>0</v>
      </c>
      <c r="N2295" s="9">
        <v>0</v>
      </c>
      <c r="O2295" s="7">
        <f t="shared" si="71"/>
        <v>89999</v>
      </c>
    </row>
    <row r="2296" spans="1:15" x14ac:dyDescent="0.25">
      <c r="A2296" s="5">
        <v>44642</v>
      </c>
      <c r="B2296">
        <v>2295</v>
      </c>
      <c r="C2296">
        <v>48</v>
      </c>
      <c r="D2296" t="str">
        <v>Vikas Tiwari</v>
      </c>
      <c r="E2296" t="str">
        <v xml:space="preserve">Bhopal       </v>
      </c>
      <c r="F2296">
        <v>0</v>
      </c>
      <c r="G2296" t="s">
        <v>194</v>
      </c>
      <c r="H2296" t="str">
        <v>American Tourister Suitcase</v>
      </c>
      <c r="I2296" t="str">
        <v>Bags</v>
      </c>
      <c r="J2296">
        <v>3</v>
      </c>
      <c r="K2296" s="6">
        <v>8999</v>
      </c>
      <c r="L2296" s="7">
        <f t="shared" si="70"/>
        <v>26997</v>
      </c>
      <c r="M2296">
        <v>0</v>
      </c>
      <c r="N2296" s="9">
        <v>0</v>
      </c>
      <c r="O2296" s="7">
        <f t="shared" si="71"/>
        <v>26997</v>
      </c>
    </row>
    <row r="2297" spans="1:15" x14ac:dyDescent="0.25">
      <c r="A2297" s="5">
        <v>44442</v>
      </c>
      <c r="B2297">
        <v>2296</v>
      </c>
      <c r="C2297">
        <v>16</v>
      </c>
      <c r="D2297" t="str">
        <v>Kabir Choudhary</v>
      </c>
      <c r="E2297" t="str">
        <v xml:space="preserve">Jaipur       </v>
      </c>
      <c r="F2297">
        <v>0</v>
      </c>
      <c r="G2297" t="s">
        <v>182</v>
      </c>
      <c r="H2297" t="str">
        <v>Fossil Smartwatch</v>
      </c>
      <c r="I2297" t="str">
        <v>Accessories</v>
      </c>
      <c r="J2297">
        <v>3</v>
      </c>
      <c r="K2297" s="6">
        <v>12999</v>
      </c>
      <c r="L2297" s="7">
        <f t="shared" si="70"/>
        <v>38997</v>
      </c>
      <c r="M2297">
        <v>0</v>
      </c>
      <c r="N2297" s="9">
        <v>0</v>
      </c>
      <c r="O2297" s="7">
        <f t="shared" si="71"/>
        <v>38997</v>
      </c>
    </row>
    <row r="2298" spans="1:15" x14ac:dyDescent="0.25">
      <c r="A2298" s="5">
        <v>44442</v>
      </c>
      <c r="B2298">
        <v>2297</v>
      </c>
      <c r="C2298">
        <v>17</v>
      </c>
      <c r="D2298" t="str">
        <v>Kajal Bhatt</v>
      </c>
      <c r="E2298" t="str">
        <v xml:space="preserve">Delhi        </v>
      </c>
      <c r="F2298">
        <v>0</v>
      </c>
      <c r="G2298" t="s">
        <v>171</v>
      </c>
      <c r="H2298" t="str">
        <v>Philips Air Fryer</v>
      </c>
      <c r="I2298" t="str">
        <v>Home Appliances</v>
      </c>
      <c r="J2298">
        <v>1</v>
      </c>
      <c r="K2298" s="6">
        <v>8499</v>
      </c>
      <c r="L2298" s="7">
        <f t="shared" si="70"/>
        <v>8499</v>
      </c>
      <c r="M2298">
        <v>0</v>
      </c>
      <c r="N2298" s="9">
        <v>0</v>
      </c>
      <c r="O2298" s="7">
        <f t="shared" si="71"/>
        <v>8499</v>
      </c>
    </row>
    <row r="2299" spans="1:15" x14ac:dyDescent="0.25">
      <c r="A2299" s="5">
        <v>45148</v>
      </c>
      <c r="B2299">
        <v>2298</v>
      </c>
      <c r="C2299">
        <v>42</v>
      </c>
      <c r="D2299" t="str">
        <v>Shikha Pandey</v>
      </c>
      <c r="E2299" t="str">
        <v xml:space="preserve">Lucknow      </v>
      </c>
      <c r="F2299">
        <v>0</v>
      </c>
      <c r="G2299" t="s">
        <v>175</v>
      </c>
      <c r="H2299" t="str">
        <v>IFB Microwave Oven</v>
      </c>
      <c r="I2299" t="str">
        <v>Home Appliances</v>
      </c>
      <c r="J2299">
        <v>1</v>
      </c>
      <c r="K2299" s="6">
        <v>10499</v>
      </c>
      <c r="L2299" s="7">
        <f t="shared" si="70"/>
        <v>10499</v>
      </c>
      <c r="M2299">
        <v>0</v>
      </c>
      <c r="N2299" s="9">
        <v>0</v>
      </c>
      <c r="O2299" s="7">
        <f t="shared" si="71"/>
        <v>10499</v>
      </c>
    </row>
    <row r="2300" spans="1:15" x14ac:dyDescent="0.25">
      <c r="A2300" s="5">
        <v>44223</v>
      </c>
      <c r="B2300">
        <v>2299</v>
      </c>
      <c r="C2300">
        <v>25</v>
      </c>
      <c r="D2300" t="str">
        <v>Naina Chauhan</v>
      </c>
      <c r="E2300" t="str">
        <v xml:space="preserve">Kanpur       </v>
      </c>
      <c r="F2300">
        <v>0</v>
      </c>
      <c r="G2300" t="s">
        <v>196</v>
      </c>
      <c r="H2300" t="str">
        <v>Wildcraft Hiking Bag</v>
      </c>
      <c r="I2300" t="str">
        <v>Bags</v>
      </c>
      <c r="J2300">
        <v>1</v>
      </c>
      <c r="K2300" s="6">
        <v>5499</v>
      </c>
      <c r="L2300" s="7">
        <f t="shared" si="70"/>
        <v>5499</v>
      </c>
      <c r="M2300">
        <v>0</v>
      </c>
      <c r="N2300" s="9">
        <v>0</v>
      </c>
      <c r="O2300" s="7">
        <f t="shared" si="71"/>
        <v>5499</v>
      </c>
    </row>
    <row r="2301" spans="1:15" x14ac:dyDescent="0.25">
      <c r="A2301" s="5">
        <v>44405</v>
      </c>
      <c r="B2301">
        <v>2300</v>
      </c>
      <c r="C2301">
        <v>27</v>
      </c>
      <c r="D2301" t="str">
        <v>Nikita Ahuja</v>
      </c>
      <c r="E2301" t="str">
        <v xml:space="preserve">Mumbai       </v>
      </c>
      <c r="F2301">
        <v>0</v>
      </c>
      <c r="G2301" t="s">
        <v>155</v>
      </c>
      <c r="H2301" t="str">
        <v>Puma Sports Shoes</v>
      </c>
      <c r="I2301" t="str">
        <v>Footwear</v>
      </c>
      <c r="J2301">
        <v>2</v>
      </c>
      <c r="K2301" s="6">
        <v>5499</v>
      </c>
      <c r="L2301" s="7">
        <f t="shared" si="70"/>
        <v>10998</v>
      </c>
      <c r="M2301">
        <v>0</v>
      </c>
      <c r="N2301" s="9">
        <v>0</v>
      </c>
      <c r="O2301" s="7">
        <f t="shared" si="71"/>
        <v>10998</v>
      </c>
    </row>
    <row r="2302" spans="1:15" x14ac:dyDescent="0.25">
      <c r="A2302" s="5">
        <v>43867</v>
      </c>
      <c r="B2302">
        <v>2301</v>
      </c>
      <c r="C2302">
        <v>11</v>
      </c>
      <c r="D2302" t="str">
        <v>Diya Kapoor</v>
      </c>
      <c r="E2302" t="str">
        <v xml:space="preserve">Mumbai       </v>
      </c>
      <c r="F2302">
        <v>0</v>
      </c>
      <c r="G2302" t="s">
        <v>146</v>
      </c>
      <c r="H2302" t="str">
        <v>HP Pavilion Laptop</v>
      </c>
      <c r="I2302" t="str">
        <v>Electronics</v>
      </c>
      <c r="J2302">
        <v>1</v>
      </c>
      <c r="K2302" s="6">
        <v>64999</v>
      </c>
      <c r="L2302" s="7">
        <f t="shared" si="70"/>
        <v>64999</v>
      </c>
      <c r="M2302">
        <v>0</v>
      </c>
      <c r="N2302" s="9">
        <v>0</v>
      </c>
      <c r="O2302" s="7">
        <f t="shared" si="71"/>
        <v>64999</v>
      </c>
    </row>
    <row r="2303" spans="1:15" x14ac:dyDescent="0.25">
      <c r="A2303" s="5">
        <v>44841</v>
      </c>
      <c r="B2303">
        <v>2302</v>
      </c>
      <c r="C2303">
        <v>38</v>
      </c>
      <c r="D2303" t="str">
        <v>Saanvi Pillai</v>
      </c>
      <c r="E2303" t="str">
        <v xml:space="preserve">Lucknow      </v>
      </c>
      <c r="F2303">
        <v>0</v>
      </c>
      <c r="G2303" t="s">
        <v>191</v>
      </c>
      <c r="H2303" t="str">
        <v>Puma Backpack</v>
      </c>
      <c r="I2303" t="str">
        <v>Bags</v>
      </c>
      <c r="J2303">
        <v>3</v>
      </c>
      <c r="K2303" s="6">
        <v>2799</v>
      </c>
      <c r="L2303" s="7">
        <f t="shared" si="70"/>
        <v>8397</v>
      </c>
      <c r="M2303">
        <v>0</v>
      </c>
      <c r="N2303" s="9">
        <v>0</v>
      </c>
      <c r="O2303" s="7">
        <f t="shared" si="71"/>
        <v>8397</v>
      </c>
    </row>
    <row r="2304" spans="1:15" x14ac:dyDescent="0.25">
      <c r="A2304" s="5">
        <v>45115</v>
      </c>
      <c r="B2304">
        <v>2303</v>
      </c>
      <c r="C2304">
        <v>6</v>
      </c>
      <c r="D2304" t="str">
        <v>Anjali Rao</v>
      </c>
      <c r="E2304" t="str">
        <v xml:space="preserve">Bhopal       </v>
      </c>
      <c r="F2304" t="s">
        <v>227</v>
      </c>
      <c r="G2304" t="s">
        <v>175</v>
      </c>
      <c r="H2304" t="str">
        <v>IFB Microwave Oven</v>
      </c>
      <c r="I2304" t="str">
        <v>Home Appliances</v>
      </c>
      <c r="J2304">
        <v>1</v>
      </c>
      <c r="K2304" s="6">
        <v>10499</v>
      </c>
      <c r="L2304" s="7">
        <f t="shared" si="70"/>
        <v>10499</v>
      </c>
      <c r="M2304">
        <v>0.5</v>
      </c>
      <c r="N2304" s="9">
        <v>5249.5</v>
      </c>
      <c r="O2304" s="7">
        <f t="shared" si="71"/>
        <v>10498.5</v>
      </c>
    </row>
    <row r="2305" spans="1:15" x14ac:dyDescent="0.25">
      <c r="A2305" s="5">
        <v>45073</v>
      </c>
      <c r="B2305">
        <v>2304</v>
      </c>
      <c r="C2305">
        <v>5</v>
      </c>
      <c r="D2305" t="str">
        <v>Aniket Sharma</v>
      </c>
      <c r="E2305" t="str">
        <v xml:space="preserve">Indore       </v>
      </c>
      <c r="F2305" t="s">
        <v>212</v>
      </c>
      <c r="G2305" t="s">
        <v>144</v>
      </c>
      <c r="H2305" t="str">
        <v>Sony Bravia 55" TV</v>
      </c>
      <c r="I2305" t="str">
        <v>Electronics</v>
      </c>
      <c r="J2305">
        <v>2</v>
      </c>
      <c r="K2305" s="6">
        <v>89999</v>
      </c>
      <c r="L2305" s="7">
        <f t="shared" si="70"/>
        <v>179998</v>
      </c>
      <c r="M2305">
        <v>0.2</v>
      </c>
      <c r="N2305" s="9">
        <v>35999.599999999999</v>
      </c>
      <c r="O2305" s="7">
        <f t="shared" si="71"/>
        <v>179997.8</v>
      </c>
    </row>
    <row r="2306" spans="1:15" x14ac:dyDescent="0.25">
      <c r="A2306" s="5">
        <v>44887</v>
      </c>
      <c r="B2306">
        <v>2305</v>
      </c>
      <c r="C2306">
        <v>45</v>
      </c>
      <c r="D2306" t="str">
        <v>Sneha Sharma</v>
      </c>
      <c r="E2306" t="str">
        <v xml:space="preserve">Jaipur       </v>
      </c>
      <c r="F2306">
        <v>0</v>
      </c>
      <c r="G2306" t="s">
        <v>194</v>
      </c>
      <c r="H2306" t="str">
        <v>American Tourister Suitcase</v>
      </c>
      <c r="I2306" t="str">
        <v>Bags</v>
      </c>
      <c r="J2306">
        <v>2</v>
      </c>
      <c r="K2306" s="6">
        <v>8999</v>
      </c>
      <c r="L2306" s="7">
        <f t="shared" si="70"/>
        <v>17998</v>
      </c>
      <c r="M2306">
        <v>0</v>
      </c>
      <c r="N2306" s="9">
        <v>0</v>
      </c>
      <c r="O2306" s="7">
        <f t="shared" si="71"/>
        <v>17998</v>
      </c>
    </row>
    <row r="2307" spans="1:15" x14ac:dyDescent="0.25">
      <c r="A2307" s="5">
        <v>44615</v>
      </c>
      <c r="B2307">
        <v>2306</v>
      </c>
      <c r="C2307">
        <v>20</v>
      </c>
      <c r="D2307" t="str">
        <v>Krishnan Menon</v>
      </c>
      <c r="E2307" t="str">
        <v xml:space="preserve">Chennai      </v>
      </c>
      <c r="F2307">
        <v>0</v>
      </c>
      <c r="G2307" t="s">
        <v>175</v>
      </c>
      <c r="H2307" t="str">
        <v>IFB Microwave Oven</v>
      </c>
      <c r="I2307" t="str">
        <v>Home Appliances</v>
      </c>
      <c r="J2307">
        <v>1</v>
      </c>
      <c r="K2307" s="6">
        <v>10499</v>
      </c>
      <c r="L2307" s="7">
        <f t="shared" ref="L2307:L2370" si="72">J2307*K2307</f>
        <v>10499</v>
      </c>
      <c r="M2307">
        <v>0</v>
      </c>
      <c r="N2307" s="9">
        <v>0</v>
      </c>
      <c r="O2307" s="7">
        <f t="shared" ref="O2307:O2370" si="73">L2307-M2307</f>
        <v>10499</v>
      </c>
    </row>
    <row r="2308" spans="1:15" x14ac:dyDescent="0.25">
      <c r="A2308" s="5">
        <v>44488</v>
      </c>
      <c r="B2308">
        <v>2307</v>
      </c>
      <c r="C2308">
        <v>11</v>
      </c>
      <c r="D2308" t="str">
        <v>Diya Kapoor</v>
      </c>
      <c r="E2308" t="str">
        <v xml:space="preserve">Mumbai       </v>
      </c>
      <c r="F2308">
        <v>0</v>
      </c>
      <c r="G2308" t="s">
        <v>157</v>
      </c>
      <c r="H2308" t="str">
        <v>Levi's Denim Jeans</v>
      </c>
      <c r="I2308" t="str">
        <v>Clothing</v>
      </c>
      <c r="J2308">
        <v>3</v>
      </c>
      <c r="K2308" s="6">
        <v>3499</v>
      </c>
      <c r="L2308" s="7">
        <f t="shared" si="72"/>
        <v>10497</v>
      </c>
      <c r="M2308">
        <v>0</v>
      </c>
      <c r="N2308" s="9">
        <v>0</v>
      </c>
      <c r="O2308" s="7">
        <f t="shared" si="73"/>
        <v>10497</v>
      </c>
    </row>
    <row r="2309" spans="1:15" x14ac:dyDescent="0.25">
      <c r="A2309" s="5">
        <v>44499</v>
      </c>
      <c r="B2309">
        <v>2308</v>
      </c>
      <c r="C2309">
        <v>6</v>
      </c>
      <c r="D2309" t="str">
        <v>Anjali Rao</v>
      </c>
      <c r="E2309" t="str">
        <v xml:space="preserve">Bhopal       </v>
      </c>
      <c r="F2309">
        <v>0</v>
      </c>
      <c r="G2309" t="s">
        <v>150</v>
      </c>
      <c r="H2309" t="str">
        <v>Nike Running Shoes</v>
      </c>
      <c r="I2309" t="str">
        <v>Footwear</v>
      </c>
      <c r="J2309">
        <v>2</v>
      </c>
      <c r="K2309" s="6">
        <v>7499</v>
      </c>
      <c r="L2309" s="7">
        <f t="shared" si="72"/>
        <v>14998</v>
      </c>
      <c r="M2309">
        <v>0</v>
      </c>
      <c r="N2309" s="9">
        <v>0</v>
      </c>
      <c r="O2309" s="7">
        <f t="shared" si="73"/>
        <v>14998</v>
      </c>
    </row>
    <row r="2310" spans="1:15" x14ac:dyDescent="0.25">
      <c r="A2310" s="5">
        <v>45167</v>
      </c>
      <c r="B2310">
        <v>2309</v>
      </c>
      <c r="C2310">
        <v>50</v>
      </c>
      <c r="D2310" t="str">
        <v>Yash Malhotra</v>
      </c>
      <c r="E2310" t="str">
        <v xml:space="preserve">Lucknow      </v>
      </c>
      <c r="F2310">
        <v>0</v>
      </c>
      <c r="G2310" t="s">
        <v>177</v>
      </c>
      <c r="H2310" t="str">
        <v>Prestige Pressure Cooker</v>
      </c>
      <c r="I2310" t="str">
        <v>Home Appliances</v>
      </c>
      <c r="J2310">
        <v>3</v>
      </c>
      <c r="K2310" s="6">
        <v>2299</v>
      </c>
      <c r="L2310" s="7">
        <f t="shared" si="72"/>
        <v>6897</v>
      </c>
      <c r="M2310">
        <v>0</v>
      </c>
      <c r="N2310" s="9">
        <v>0</v>
      </c>
      <c r="O2310" s="7">
        <f t="shared" si="73"/>
        <v>6897</v>
      </c>
    </row>
    <row r="2311" spans="1:15" x14ac:dyDescent="0.25">
      <c r="A2311" s="5">
        <v>44118</v>
      </c>
      <c r="B2311">
        <v>2310</v>
      </c>
      <c r="C2311">
        <v>31</v>
      </c>
      <c r="D2311" t="str">
        <v>Prachi Yadav</v>
      </c>
      <c r="E2311" t="str">
        <v xml:space="preserve">Kanpur       </v>
      </c>
      <c r="F2311">
        <v>0</v>
      </c>
      <c r="G2311" t="s">
        <v>142</v>
      </c>
      <c r="H2311" t="str">
        <v>Samsung Galaxy S21</v>
      </c>
      <c r="I2311" t="str">
        <v>Electronics</v>
      </c>
      <c r="J2311">
        <v>1</v>
      </c>
      <c r="K2311" s="6">
        <v>69999</v>
      </c>
      <c r="L2311" s="7">
        <f t="shared" si="72"/>
        <v>69999</v>
      </c>
      <c r="M2311">
        <v>0</v>
      </c>
      <c r="N2311" s="9">
        <v>0</v>
      </c>
      <c r="O2311" s="7">
        <f t="shared" si="73"/>
        <v>69999</v>
      </c>
    </row>
    <row r="2312" spans="1:15" x14ac:dyDescent="0.25">
      <c r="A2312" s="5">
        <v>44801</v>
      </c>
      <c r="B2312">
        <v>2311</v>
      </c>
      <c r="C2312">
        <v>47</v>
      </c>
      <c r="D2312" t="str">
        <v>Tanya Singh</v>
      </c>
      <c r="E2312" t="str">
        <v xml:space="preserve">Delhi        </v>
      </c>
      <c r="F2312">
        <v>0</v>
      </c>
      <c r="G2312" t="s">
        <v>189</v>
      </c>
      <c r="H2312" t="str">
        <v>Milton Thermos Flask</v>
      </c>
      <c r="I2312" t="str">
        <v>Kitchenware</v>
      </c>
      <c r="J2312">
        <v>3</v>
      </c>
      <c r="K2312" s="6">
        <v>1499</v>
      </c>
      <c r="L2312" s="7">
        <f t="shared" si="72"/>
        <v>4497</v>
      </c>
      <c r="M2312">
        <v>0</v>
      </c>
      <c r="N2312" s="9">
        <v>0</v>
      </c>
      <c r="O2312" s="7">
        <f t="shared" si="73"/>
        <v>4497</v>
      </c>
    </row>
    <row r="2313" spans="1:15" x14ac:dyDescent="0.25">
      <c r="A2313" s="5">
        <v>44401</v>
      </c>
      <c r="B2313">
        <v>2312</v>
      </c>
      <c r="C2313">
        <v>3</v>
      </c>
      <c r="D2313" t="str">
        <v>Aman Verma</v>
      </c>
      <c r="E2313" t="str">
        <v xml:space="preserve">Ahmedabad    </v>
      </c>
      <c r="F2313" t="s">
        <v>227</v>
      </c>
      <c r="G2313" t="s">
        <v>182</v>
      </c>
      <c r="H2313" t="str">
        <v>Fossil Smartwatch</v>
      </c>
      <c r="I2313" t="str">
        <v>Accessories</v>
      </c>
      <c r="J2313">
        <v>2</v>
      </c>
      <c r="K2313" s="6">
        <v>12999</v>
      </c>
      <c r="L2313" s="7">
        <f t="shared" si="72"/>
        <v>25998</v>
      </c>
      <c r="M2313">
        <v>0.5</v>
      </c>
      <c r="N2313" s="9">
        <v>12999</v>
      </c>
      <c r="O2313" s="7">
        <f t="shared" si="73"/>
        <v>25997.5</v>
      </c>
    </row>
    <row r="2314" spans="1:15" x14ac:dyDescent="0.25">
      <c r="A2314" s="5">
        <v>45239</v>
      </c>
      <c r="B2314">
        <v>2313</v>
      </c>
      <c r="C2314">
        <v>39</v>
      </c>
      <c r="D2314" t="str">
        <v>Sakshi Kaur</v>
      </c>
      <c r="E2314" t="str">
        <v xml:space="preserve">Bhopal       </v>
      </c>
      <c r="F2314">
        <v>0</v>
      </c>
      <c r="G2314" t="s">
        <v>179</v>
      </c>
      <c r="H2314" t="str">
        <v>Titan Wrist Watch</v>
      </c>
      <c r="I2314" t="str">
        <v>Accessories</v>
      </c>
      <c r="J2314">
        <v>2</v>
      </c>
      <c r="K2314" s="6">
        <v>5999</v>
      </c>
      <c r="L2314" s="7">
        <f t="shared" si="72"/>
        <v>11998</v>
      </c>
      <c r="M2314">
        <v>0</v>
      </c>
      <c r="N2314" s="9">
        <v>0</v>
      </c>
      <c r="O2314" s="7">
        <f t="shared" si="73"/>
        <v>11998</v>
      </c>
    </row>
    <row r="2315" spans="1:15" x14ac:dyDescent="0.25">
      <c r="A2315" s="5">
        <v>44696</v>
      </c>
      <c r="B2315">
        <v>2314</v>
      </c>
      <c r="C2315">
        <v>37</v>
      </c>
      <c r="D2315" t="str">
        <v>Rohit Sen</v>
      </c>
      <c r="E2315" t="str">
        <v xml:space="preserve">Ahmedabad    </v>
      </c>
      <c r="F2315" t="s">
        <v>212</v>
      </c>
      <c r="G2315" t="s">
        <v>173</v>
      </c>
      <c r="H2315" t="str">
        <v>LG Washing Machine</v>
      </c>
      <c r="I2315" t="str">
        <v>Home Appliances</v>
      </c>
      <c r="J2315">
        <v>2</v>
      </c>
      <c r="K2315" s="6">
        <v>24999</v>
      </c>
      <c r="L2315" s="7">
        <f t="shared" si="72"/>
        <v>49998</v>
      </c>
      <c r="M2315">
        <v>0.2</v>
      </c>
      <c r="N2315" s="9">
        <v>9999.6</v>
      </c>
      <c r="O2315" s="7">
        <f t="shared" si="73"/>
        <v>49997.8</v>
      </c>
    </row>
    <row r="2316" spans="1:15" x14ac:dyDescent="0.25">
      <c r="A2316" s="5">
        <v>45017</v>
      </c>
      <c r="B2316">
        <v>2315</v>
      </c>
      <c r="C2316">
        <v>18</v>
      </c>
      <c r="D2316" t="str">
        <v>Karan Sethi</v>
      </c>
      <c r="E2316" t="str">
        <v>Visakhapatnam</v>
      </c>
      <c r="F2316" t="s">
        <v>212</v>
      </c>
      <c r="G2316" t="s">
        <v>171</v>
      </c>
      <c r="H2316" t="str">
        <v>Philips Air Fryer</v>
      </c>
      <c r="I2316" t="str">
        <v>Home Appliances</v>
      </c>
      <c r="J2316">
        <v>3</v>
      </c>
      <c r="K2316" s="6">
        <v>8499</v>
      </c>
      <c r="L2316" s="7">
        <f t="shared" si="72"/>
        <v>25497</v>
      </c>
      <c r="M2316">
        <v>0.2</v>
      </c>
      <c r="N2316" s="9">
        <v>5099.4000000000005</v>
      </c>
      <c r="O2316" s="7">
        <f t="shared" si="73"/>
        <v>25496.799999999999</v>
      </c>
    </row>
    <row r="2317" spans="1:15" x14ac:dyDescent="0.25">
      <c r="A2317" s="5">
        <v>44797</v>
      </c>
      <c r="B2317">
        <v>2316</v>
      </c>
      <c r="C2317">
        <v>1</v>
      </c>
      <c r="D2317" t="str">
        <v>Aarav Singh</v>
      </c>
      <c r="E2317" t="str">
        <v xml:space="preserve">Nagpur       </v>
      </c>
      <c r="F2317">
        <v>0</v>
      </c>
      <c r="G2317" t="s">
        <v>148</v>
      </c>
      <c r="H2317" t="str">
        <v>Apple MacBook Air</v>
      </c>
      <c r="I2317" t="str">
        <v>Electronics</v>
      </c>
      <c r="J2317">
        <v>1</v>
      </c>
      <c r="K2317" s="6">
        <v>92499</v>
      </c>
      <c r="L2317" s="7">
        <f t="shared" si="72"/>
        <v>92499</v>
      </c>
      <c r="M2317">
        <v>0</v>
      </c>
      <c r="N2317" s="9">
        <v>0</v>
      </c>
      <c r="O2317" s="7">
        <f t="shared" si="73"/>
        <v>92499</v>
      </c>
    </row>
    <row r="2318" spans="1:15" x14ac:dyDescent="0.25">
      <c r="A2318" s="5">
        <v>44685</v>
      </c>
      <c r="B2318">
        <v>2317</v>
      </c>
      <c r="C2318">
        <v>30</v>
      </c>
      <c r="D2318" t="str">
        <v>Pooja Chatterjee</v>
      </c>
      <c r="E2318" t="str">
        <v xml:space="preserve">Patna        </v>
      </c>
      <c r="F2318" t="s">
        <v>212</v>
      </c>
      <c r="G2318" t="s">
        <v>187</v>
      </c>
      <c r="H2318" t="str">
        <v>Borosil Glass Set</v>
      </c>
      <c r="I2318" t="str">
        <v>Kitchenware</v>
      </c>
      <c r="J2318">
        <v>3</v>
      </c>
      <c r="K2318" s="6">
        <v>1999</v>
      </c>
      <c r="L2318" s="7">
        <f t="shared" si="72"/>
        <v>5997</v>
      </c>
      <c r="M2318">
        <v>0.2</v>
      </c>
      <c r="N2318" s="9">
        <v>1199.4000000000001</v>
      </c>
      <c r="O2318" s="7">
        <f t="shared" si="73"/>
        <v>5996.8</v>
      </c>
    </row>
    <row r="2319" spans="1:15" x14ac:dyDescent="0.25">
      <c r="A2319" s="5">
        <v>43923</v>
      </c>
      <c r="B2319">
        <v>2318</v>
      </c>
      <c r="C2319">
        <v>37</v>
      </c>
      <c r="D2319" t="str">
        <v>Rohit Sen</v>
      </c>
      <c r="E2319" t="str">
        <v xml:space="preserve">Ahmedabad    </v>
      </c>
      <c r="F2319" t="s">
        <v>212</v>
      </c>
      <c r="G2319" t="s">
        <v>157</v>
      </c>
      <c r="H2319" t="str">
        <v>Levi's Denim Jeans</v>
      </c>
      <c r="I2319" t="str">
        <v>Clothing</v>
      </c>
      <c r="J2319">
        <v>1</v>
      </c>
      <c r="K2319" s="6">
        <v>3499</v>
      </c>
      <c r="L2319" s="7">
        <f t="shared" si="72"/>
        <v>3499</v>
      </c>
      <c r="M2319">
        <v>0.2</v>
      </c>
      <c r="N2319" s="9">
        <v>699.80000000000007</v>
      </c>
      <c r="O2319" s="7">
        <f t="shared" si="73"/>
        <v>3498.8</v>
      </c>
    </row>
    <row r="2320" spans="1:15" x14ac:dyDescent="0.25">
      <c r="A2320" s="5">
        <v>44840</v>
      </c>
      <c r="B2320">
        <v>2319</v>
      </c>
      <c r="C2320">
        <v>28</v>
      </c>
      <c r="D2320" t="str">
        <v>Nikhil Khanna</v>
      </c>
      <c r="E2320" t="str">
        <v xml:space="preserve">Indore       </v>
      </c>
      <c r="F2320">
        <v>0</v>
      </c>
      <c r="G2320" t="s">
        <v>196</v>
      </c>
      <c r="H2320" t="str">
        <v>Wildcraft Hiking Bag</v>
      </c>
      <c r="I2320" t="str">
        <v>Bags</v>
      </c>
      <c r="J2320">
        <v>1</v>
      </c>
      <c r="K2320" s="6">
        <v>5499</v>
      </c>
      <c r="L2320" s="7">
        <f t="shared" si="72"/>
        <v>5499</v>
      </c>
      <c r="M2320">
        <v>0</v>
      </c>
      <c r="N2320" s="9">
        <v>0</v>
      </c>
      <c r="O2320" s="7">
        <f t="shared" si="73"/>
        <v>5499</v>
      </c>
    </row>
    <row r="2321" spans="1:15" x14ac:dyDescent="0.25">
      <c r="A2321" s="5">
        <v>45274</v>
      </c>
      <c r="B2321">
        <v>2320</v>
      </c>
      <c r="C2321">
        <v>42</v>
      </c>
      <c r="D2321" t="str">
        <v>Shikha Pandey</v>
      </c>
      <c r="E2321" t="str">
        <v xml:space="preserve">Lucknow      </v>
      </c>
      <c r="F2321">
        <v>0</v>
      </c>
      <c r="G2321" t="s">
        <v>157</v>
      </c>
      <c r="H2321" t="str">
        <v>Levi's Denim Jeans</v>
      </c>
      <c r="I2321" t="str">
        <v>Clothing</v>
      </c>
      <c r="J2321">
        <v>2</v>
      </c>
      <c r="K2321" s="6">
        <v>3499</v>
      </c>
      <c r="L2321" s="7">
        <f t="shared" si="72"/>
        <v>6998</v>
      </c>
      <c r="M2321">
        <v>0</v>
      </c>
      <c r="N2321" s="9">
        <v>0</v>
      </c>
      <c r="O2321" s="7">
        <f t="shared" si="73"/>
        <v>6998</v>
      </c>
    </row>
    <row r="2322" spans="1:15" x14ac:dyDescent="0.25">
      <c r="A2322" s="5">
        <v>44214</v>
      </c>
      <c r="B2322">
        <v>2321</v>
      </c>
      <c r="C2322">
        <v>11</v>
      </c>
      <c r="D2322" t="str">
        <v>Diya Kapoor</v>
      </c>
      <c r="E2322" t="str">
        <v xml:space="preserve">Mumbai       </v>
      </c>
      <c r="F2322">
        <v>0</v>
      </c>
      <c r="G2322" t="s">
        <v>198</v>
      </c>
      <c r="H2322" t="str">
        <v>L'Oreal Shampoo</v>
      </c>
      <c r="I2322" t="str">
        <v>Personal Care</v>
      </c>
      <c r="J2322">
        <v>1</v>
      </c>
      <c r="K2322" s="6">
        <v>699</v>
      </c>
      <c r="L2322" s="7">
        <f t="shared" si="72"/>
        <v>699</v>
      </c>
      <c r="M2322">
        <v>0</v>
      </c>
      <c r="N2322" s="9">
        <v>0</v>
      </c>
      <c r="O2322" s="7">
        <f t="shared" si="73"/>
        <v>699</v>
      </c>
    </row>
    <row r="2323" spans="1:15" x14ac:dyDescent="0.25">
      <c r="A2323" s="5">
        <v>44172</v>
      </c>
      <c r="B2323">
        <v>2322</v>
      </c>
      <c r="C2323">
        <v>39</v>
      </c>
      <c r="D2323" t="str">
        <v>Sakshi Kaur</v>
      </c>
      <c r="E2323" t="str">
        <v xml:space="preserve">Bhopal       </v>
      </c>
      <c r="F2323">
        <v>0</v>
      </c>
      <c r="G2323" t="s">
        <v>139</v>
      </c>
      <c r="H2323" t="str">
        <v>Apple iPhone 14</v>
      </c>
      <c r="I2323" t="str">
        <v>Electronics</v>
      </c>
      <c r="J2323">
        <v>3</v>
      </c>
      <c r="K2323" s="6">
        <v>79999</v>
      </c>
      <c r="L2323" s="7">
        <f t="shared" si="72"/>
        <v>239997</v>
      </c>
      <c r="M2323">
        <v>0</v>
      </c>
      <c r="N2323" s="9">
        <v>0</v>
      </c>
      <c r="O2323" s="7">
        <f t="shared" si="73"/>
        <v>239997</v>
      </c>
    </row>
    <row r="2324" spans="1:15" x14ac:dyDescent="0.25">
      <c r="A2324" s="5">
        <v>44259</v>
      </c>
      <c r="B2324">
        <v>2323</v>
      </c>
      <c r="C2324">
        <v>38</v>
      </c>
      <c r="D2324" t="str">
        <v>Saanvi Pillai</v>
      </c>
      <c r="E2324" t="str">
        <v xml:space="preserve">Lucknow      </v>
      </c>
      <c r="F2324">
        <v>0</v>
      </c>
      <c r="G2324" t="s">
        <v>184</v>
      </c>
      <c r="H2324" t="str">
        <v>Tupperware Lunch Box</v>
      </c>
      <c r="I2324" t="str">
        <v>Kitchenware</v>
      </c>
      <c r="J2324">
        <v>1</v>
      </c>
      <c r="K2324" s="6">
        <v>1299</v>
      </c>
      <c r="L2324" s="7">
        <f t="shared" si="72"/>
        <v>1299</v>
      </c>
      <c r="M2324">
        <v>0</v>
      </c>
      <c r="N2324" s="9">
        <v>0</v>
      </c>
      <c r="O2324" s="7">
        <f t="shared" si="73"/>
        <v>1299</v>
      </c>
    </row>
    <row r="2325" spans="1:15" x14ac:dyDescent="0.25">
      <c r="A2325" s="5">
        <v>45027</v>
      </c>
      <c r="B2325">
        <v>2324</v>
      </c>
      <c r="C2325">
        <v>17</v>
      </c>
      <c r="D2325" t="str">
        <v>Kajal Bhatt</v>
      </c>
      <c r="E2325" t="str">
        <v xml:space="preserve">Delhi        </v>
      </c>
      <c r="F2325" t="s">
        <v>212</v>
      </c>
      <c r="G2325" t="s">
        <v>179</v>
      </c>
      <c r="H2325" t="str">
        <v>Titan Wrist Watch</v>
      </c>
      <c r="I2325" t="str">
        <v>Accessories</v>
      </c>
      <c r="J2325">
        <v>1</v>
      </c>
      <c r="K2325" s="6">
        <v>5999</v>
      </c>
      <c r="L2325" s="7">
        <f t="shared" si="72"/>
        <v>5999</v>
      </c>
      <c r="M2325">
        <v>0.2</v>
      </c>
      <c r="N2325" s="9">
        <v>1199.8</v>
      </c>
      <c r="O2325" s="7">
        <f t="shared" si="73"/>
        <v>5998.8</v>
      </c>
    </row>
    <row r="2326" spans="1:15" x14ac:dyDescent="0.25">
      <c r="A2326" s="5">
        <v>44983</v>
      </c>
      <c r="B2326">
        <v>2325</v>
      </c>
      <c r="C2326">
        <v>30</v>
      </c>
      <c r="D2326" t="str">
        <v>Pooja Chatterjee</v>
      </c>
      <c r="E2326" t="str">
        <v xml:space="preserve">Patna        </v>
      </c>
      <c r="F2326">
        <v>0</v>
      </c>
      <c r="G2326" t="s">
        <v>139</v>
      </c>
      <c r="H2326" t="str">
        <v>Apple iPhone 14</v>
      </c>
      <c r="I2326" t="str">
        <v>Electronics</v>
      </c>
      <c r="J2326">
        <v>2</v>
      </c>
      <c r="K2326" s="6">
        <v>79999</v>
      </c>
      <c r="L2326" s="7">
        <f t="shared" si="72"/>
        <v>159998</v>
      </c>
      <c r="M2326">
        <v>0</v>
      </c>
      <c r="N2326" s="9">
        <v>0</v>
      </c>
      <c r="O2326" s="7">
        <f t="shared" si="73"/>
        <v>159998</v>
      </c>
    </row>
    <row r="2327" spans="1:15" x14ac:dyDescent="0.25">
      <c r="A2327" s="5">
        <v>45257</v>
      </c>
      <c r="B2327">
        <v>2326</v>
      </c>
      <c r="C2327">
        <v>11</v>
      </c>
      <c r="D2327" t="str">
        <v>Diya Kapoor</v>
      </c>
      <c r="E2327" t="str">
        <v xml:space="preserve">Mumbai       </v>
      </c>
      <c r="F2327">
        <v>0</v>
      </c>
      <c r="G2327" t="s">
        <v>187</v>
      </c>
      <c r="H2327" t="str">
        <v>Borosil Glass Set</v>
      </c>
      <c r="I2327" t="str">
        <v>Kitchenware</v>
      </c>
      <c r="J2327">
        <v>2</v>
      </c>
      <c r="K2327" s="6">
        <v>1999</v>
      </c>
      <c r="L2327" s="7">
        <f t="shared" si="72"/>
        <v>3998</v>
      </c>
      <c r="M2327">
        <v>0</v>
      </c>
      <c r="N2327" s="9">
        <v>0</v>
      </c>
      <c r="O2327" s="7">
        <f t="shared" si="73"/>
        <v>3998</v>
      </c>
    </row>
    <row r="2328" spans="1:15" x14ac:dyDescent="0.25">
      <c r="A2328" s="5">
        <v>44515</v>
      </c>
      <c r="B2328">
        <v>2327</v>
      </c>
      <c r="C2328">
        <v>50</v>
      </c>
      <c r="D2328" t="str">
        <v>Yash Malhotra</v>
      </c>
      <c r="E2328" t="str">
        <v xml:space="preserve">Lucknow      </v>
      </c>
      <c r="F2328">
        <v>0</v>
      </c>
      <c r="G2328" t="s">
        <v>194</v>
      </c>
      <c r="H2328" t="str">
        <v>American Tourister Suitcase</v>
      </c>
      <c r="I2328" t="str">
        <v>Bags</v>
      </c>
      <c r="J2328">
        <v>2</v>
      </c>
      <c r="K2328" s="6">
        <v>8999</v>
      </c>
      <c r="L2328" s="7">
        <f t="shared" si="72"/>
        <v>17998</v>
      </c>
      <c r="M2328">
        <v>0</v>
      </c>
      <c r="N2328" s="9">
        <v>0</v>
      </c>
      <c r="O2328" s="7">
        <f t="shared" si="73"/>
        <v>17998</v>
      </c>
    </row>
    <row r="2329" spans="1:15" x14ac:dyDescent="0.25">
      <c r="A2329" s="5">
        <v>44683</v>
      </c>
      <c r="B2329">
        <v>2328</v>
      </c>
      <c r="C2329">
        <v>50</v>
      </c>
      <c r="D2329" t="str">
        <v>Yash Malhotra</v>
      </c>
      <c r="E2329" t="str">
        <v xml:space="preserve">Lucknow      </v>
      </c>
      <c r="F2329" t="s">
        <v>212</v>
      </c>
      <c r="G2329" t="s">
        <v>179</v>
      </c>
      <c r="H2329" t="str">
        <v>Titan Wrist Watch</v>
      </c>
      <c r="I2329" t="str">
        <v>Accessories</v>
      </c>
      <c r="J2329">
        <v>2</v>
      </c>
      <c r="K2329" s="6">
        <v>5999</v>
      </c>
      <c r="L2329" s="7">
        <f t="shared" si="72"/>
        <v>11998</v>
      </c>
      <c r="M2329">
        <v>0.2</v>
      </c>
      <c r="N2329" s="9">
        <v>2399.6</v>
      </c>
      <c r="O2329" s="7">
        <f t="shared" si="73"/>
        <v>11997.8</v>
      </c>
    </row>
    <row r="2330" spans="1:15" x14ac:dyDescent="0.25">
      <c r="A2330" s="5">
        <v>44024</v>
      </c>
      <c r="B2330">
        <v>2329</v>
      </c>
      <c r="C2330">
        <v>47</v>
      </c>
      <c r="D2330" t="str">
        <v>Tanya Singh</v>
      </c>
      <c r="E2330" t="str">
        <v xml:space="preserve">Delhi        </v>
      </c>
      <c r="F2330" t="s">
        <v>227</v>
      </c>
      <c r="G2330" t="s">
        <v>179</v>
      </c>
      <c r="H2330" t="str">
        <v>Titan Wrist Watch</v>
      </c>
      <c r="I2330" t="str">
        <v>Accessories</v>
      </c>
      <c r="J2330">
        <v>3</v>
      </c>
      <c r="K2330" s="6">
        <v>5999</v>
      </c>
      <c r="L2330" s="7">
        <f t="shared" si="72"/>
        <v>17997</v>
      </c>
      <c r="M2330">
        <v>0.5</v>
      </c>
      <c r="N2330" s="9">
        <v>8998.5</v>
      </c>
      <c r="O2330" s="7">
        <f t="shared" si="73"/>
        <v>17996.5</v>
      </c>
    </row>
    <row r="2331" spans="1:15" x14ac:dyDescent="0.25">
      <c r="A2331" s="5">
        <v>43871</v>
      </c>
      <c r="B2331">
        <v>2330</v>
      </c>
      <c r="C2331">
        <v>17</v>
      </c>
      <c r="D2331" t="str">
        <v>Kajal Bhatt</v>
      </c>
      <c r="E2331" t="str">
        <v xml:space="preserve">Delhi        </v>
      </c>
      <c r="F2331">
        <v>0</v>
      </c>
      <c r="G2331" t="s">
        <v>155</v>
      </c>
      <c r="H2331" t="str">
        <v>Puma Sports Shoes</v>
      </c>
      <c r="I2331" t="str">
        <v>Footwear</v>
      </c>
      <c r="J2331">
        <v>3</v>
      </c>
      <c r="K2331" s="6">
        <v>5499</v>
      </c>
      <c r="L2331" s="7">
        <f t="shared" si="72"/>
        <v>16497</v>
      </c>
      <c r="M2331">
        <v>0</v>
      </c>
      <c r="N2331" s="9">
        <v>0</v>
      </c>
      <c r="O2331" s="7">
        <f t="shared" si="73"/>
        <v>16497</v>
      </c>
    </row>
    <row r="2332" spans="1:15" x14ac:dyDescent="0.25">
      <c r="A2332" s="5">
        <v>45035</v>
      </c>
      <c r="B2332">
        <v>2331</v>
      </c>
      <c r="C2332">
        <v>32</v>
      </c>
      <c r="D2332" t="str">
        <v>Priya Arora</v>
      </c>
      <c r="E2332" t="str">
        <v xml:space="preserve">Kolkata      </v>
      </c>
      <c r="F2332" t="s">
        <v>212</v>
      </c>
      <c r="G2332" t="s">
        <v>142</v>
      </c>
      <c r="H2332" t="str">
        <v>Samsung Galaxy S21</v>
      </c>
      <c r="I2332" t="str">
        <v>Electronics</v>
      </c>
      <c r="J2332">
        <v>1</v>
      </c>
      <c r="K2332" s="6">
        <v>69999</v>
      </c>
      <c r="L2332" s="7">
        <f t="shared" si="72"/>
        <v>69999</v>
      </c>
      <c r="M2332">
        <v>0.2</v>
      </c>
      <c r="N2332" s="9">
        <v>13999.800000000001</v>
      </c>
      <c r="O2332" s="7">
        <f t="shared" si="73"/>
        <v>69998.8</v>
      </c>
    </row>
    <row r="2333" spans="1:15" x14ac:dyDescent="0.25">
      <c r="A2333" s="5">
        <v>44942</v>
      </c>
      <c r="B2333">
        <v>2332</v>
      </c>
      <c r="C2333">
        <v>9</v>
      </c>
      <c r="D2333" t="str">
        <v>Avni Iyer</v>
      </c>
      <c r="E2333" t="str">
        <v xml:space="preserve">Kanpur       </v>
      </c>
      <c r="F2333">
        <v>0</v>
      </c>
      <c r="G2333" t="s">
        <v>157</v>
      </c>
      <c r="H2333" t="str">
        <v>Levi's Denim Jeans</v>
      </c>
      <c r="I2333" t="str">
        <v>Clothing</v>
      </c>
      <c r="J2333">
        <v>2</v>
      </c>
      <c r="K2333" s="6">
        <v>3499</v>
      </c>
      <c r="L2333" s="7">
        <f t="shared" si="72"/>
        <v>6998</v>
      </c>
      <c r="M2333">
        <v>0</v>
      </c>
      <c r="N2333" s="9">
        <v>0</v>
      </c>
      <c r="O2333" s="7">
        <f t="shared" si="73"/>
        <v>6998</v>
      </c>
    </row>
    <row r="2334" spans="1:15" x14ac:dyDescent="0.25">
      <c r="A2334" s="5">
        <v>44187</v>
      </c>
      <c r="B2334">
        <v>2333</v>
      </c>
      <c r="C2334">
        <v>22</v>
      </c>
      <c r="D2334" t="str">
        <v>Manish Dubey</v>
      </c>
      <c r="E2334" t="str">
        <v xml:space="preserve">Bangalore    </v>
      </c>
      <c r="F2334">
        <v>0</v>
      </c>
      <c r="G2334" t="s">
        <v>150</v>
      </c>
      <c r="H2334" t="str">
        <v>Nike Running Shoes</v>
      </c>
      <c r="I2334" t="str">
        <v>Footwear</v>
      </c>
      <c r="J2334">
        <v>1</v>
      </c>
      <c r="K2334" s="6">
        <v>7499</v>
      </c>
      <c r="L2334" s="7">
        <f t="shared" si="72"/>
        <v>7499</v>
      </c>
      <c r="M2334">
        <v>0</v>
      </c>
      <c r="N2334" s="9">
        <v>0</v>
      </c>
      <c r="O2334" s="7">
        <f t="shared" si="73"/>
        <v>7499</v>
      </c>
    </row>
    <row r="2335" spans="1:15" x14ac:dyDescent="0.25">
      <c r="A2335" s="5">
        <v>44169</v>
      </c>
      <c r="B2335">
        <v>2334</v>
      </c>
      <c r="C2335">
        <v>23</v>
      </c>
      <c r="D2335" t="str">
        <v>Meera Bansal</v>
      </c>
      <c r="E2335" t="str">
        <v xml:space="preserve">Hyderabad    </v>
      </c>
      <c r="F2335">
        <v>0</v>
      </c>
      <c r="G2335" t="s">
        <v>139</v>
      </c>
      <c r="H2335" t="str">
        <v>Apple iPhone 14</v>
      </c>
      <c r="I2335" t="str">
        <v>Electronics</v>
      </c>
      <c r="J2335">
        <v>2</v>
      </c>
      <c r="K2335" s="6">
        <v>79999</v>
      </c>
      <c r="L2335" s="7">
        <f t="shared" si="72"/>
        <v>159998</v>
      </c>
      <c r="M2335">
        <v>0</v>
      </c>
      <c r="N2335" s="9">
        <v>0</v>
      </c>
      <c r="O2335" s="7">
        <f t="shared" si="73"/>
        <v>159998</v>
      </c>
    </row>
    <row r="2336" spans="1:15" x14ac:dyDescent="0.25">
      <c r="A2336" s="5">
        <v>44176</v>
      </c>
      <c r="B2336">
        <v>2335</v>
      </c>
      <c r="C2336">
        <v>24</v>
      </c>
      <c r="D2336" t="str">
        <v>Mohit Aggarwal</v>
      </c>
      <c r="E2336" t="str">
        <v xml:space="preserve">Patna        </v>
      </c>
      <c r="F2336">
        <v>0</v>
      </c>
      <c r="G2336" t="s">
        <v>166</v>
      </c>
      <c r="H2336" t="str">
        <v>Raymond Suit</v>
      </c>
      <c r="I2336" t="str">
        <v>Clothing</v>
      </c>
      <c r="J2336">
        <v>3</v>
      </c>
      <c r="K2336" s="6">
        <v>15999</v>
      </c>
      <c r="L2336" s="7">
        <f t="shared" si="72"/>
        <v>47997</v>
      </c>
      <c r="M2336">
        <v>0</v>
      </c>
      <c r="N2336" s="9">
        <v>0</v>
      </c>
      <c r="O2336" s="7">
        <f t="shared" si="73"/>
        <v>47997</v>
      </c>
    </row>
    <row r="2337" spans="1:15" x14ac:dyDescent="0.25">
      <c r="A2337" s="5">
        <v>44752</v>
      </c>
      <c r="B2337">
        <v>2336</v>
      </c>
      <c r="C2337">
        <v>16</v>
      </c>
      <c r="D2337" t="str">
        <v>Kabir Choudhary</v>
      </c>
      <c r="E2337" t="str">
        <v xml:space="preserve">Jaipur       </v>
      </c>
      <c r="F2337" t="s">
        <v>227</v>
      </c>
      <c r="G2337" t="s">
        <v>177</v>
      </c>
      <c r="H2337" t="str">
        <v>Prestige Pressure Cooker</v>
      </c>
      <c r="I2337" t="str">
        <v>Home Appliances</v>
      </c>
      <c r="J2337">
        <v>3</v>
      </c>
      <c r="K2337" s="6">
        <v>2299</v>
      </c>
      <c r="L2337" s="7">
        <f t="shared" si="72"/>
        <v>6897</v>
      </c>
      <c r="M2337">
        <v>0.5</v>
      </c>
      <c r="N2337" s="9">
        <v>3448.5</v>
      </c>
      <c r="O2337" s="7">
        <f t="shared" si="73"/>
        <v>6896.5</v>
      </c>
    </row>
    <row r="2338" spans="1:15" x14ac:dyDescent="0.25">
      <c r="A2338" s="5">
        <v>44053</v>
      </c>
      <c r="B2338">
        <v>2337</v>
      </c>
      <c r="C2338">
        <v>46</v>
      </c>
      <c r="D2338" t="str">
        <v>Tanvi Nair</v>
      </c>
      <c r="E2338" t="str">
        <v xml:space="preserve">Indore       </v>
      </c>
      <c r="F2338">
        <v>0</v>
      </c>
      <c r="G2338" t="s">
        <v>142</v>
      </c>
      <c r="H2338" t="str">
        <v>Samsung Galaxy S21</v>
      </c>
      <c r="I2338" t="str">
        <v>Electronics</v>
      </c>
      <c r="J2338">
        <v>3</v>
      </c>
      <c r="K2338" s="6">
        <v>69999</v>
      </c>
      <c r="L2338" s="7">
        <f t="shared" si="72"/>
        <v>209997</v>
      </c>
      <c r="M2338">
        <v>0</v>
      </c>
      <c r="N2338" s="9">
        <v>0</v>
      </c>
      <c r="O2338" s="7">
        <f t="shared" si="73"/>
        <v>209997</v>
      </c>
    </row>
    <row r="2339" spans="1:15" x14ac:dyDescent="0.25">
      <c r="A2339" s="5">
        <v>44154</v>
      </c>
      <c r="B2339">
        <v>2338</v>
      </c>
      <c r="C2339">
        <v>45</v>
      </c>
      <c r="D2339" t="str">
        <v>Sneha Sharma</v>
      </c>
      <c r="E2339" t="str">
        <v xml:space="preserve">Jaipur       </v>
      </c>
      <c r="F2339">
        <v>0</v>
      </c>
      <c r="G2339" t="s">
        <v>166</v>
      </c>
      <c r="H2339" t="str">
        <v>Raymond Suit</v>
      </c>
      <c r="I2339" t="str">
        <v>Clothing</v>
      </c>
      <c r="J2339">
        <v>1</v>
      </c>
      <c r="K2339" s="6">
        <v>15999</v>
      </c>
      <c r="L2339" s="7">
        <f t="shared" si="72"/>
        <v>15999</v>
      </c>
      <c r="M2339">
        <v>0</v>
      </c>
      <c r="N2339" s="9">
        <v>0</v>
      </c>
      <c r="O2339" s="7">
        <f t="shared" si="73"/>
        <v>15999</v>
      </c>
    </row>
    <row r="2340" spans="1:15" x14ac:dyDescent="0.25">
      <c r="A2340" s="5">
        <v>44258</v>
      </c>
      <c r="B2340">
        <v>2339</v>
      </c>
      <c r="C2340">
        <v>21</v>
      </c>
      <c r="D2340" t="str">
        <v>Lavanya Jain</v>
      </c>
      <c r="E2340" t="str">
        <v xml:space="preserve">Indore       </v>
      </c>
      <c r="F2340">
        <v>0</v>
      </c>
      <c r="G2340" t="s">
        <v>205</v>
      </c>
      <c r="H2340" t="str">
        <v>Nivea Body Lotion</v>
      </c>
      <c r="I2340" t="str">
        <v>Personal Care</v>
      </c>
      <c r="J2340">
        <v>2</v>
      </c>
      <c r="K2340" s="6">
        <v>399</v>
      </c>
      <c r="L2340" s="7">
        <f t="shared" si="72"/>
        <v>798</v>
      </c>
      <c r="M2340">
        <v>0</v>
      </c>
      <c r="N2340" s="9">
        <v>0</v>
      </c>
      <c r="O2340" s="7">
        <f t="shared" si="73"/>
        <v>798</v>
      </c>
    </row>
    <row r="2341" spans="1:15" x14ac:dyDescent="0.25">
      <c r="A2341" s="5">
        <v>44230</v>
      </c>
      <c r="B2341">
        <v>2340</v>
      </c>
      <c r="C2341">
        <v>23</v>
      </c>
      <c r="D2341" t="str">
        <v>Meera Bansal</v>
      </c>
      <c r="E2341" t="str">
        <v xml:space="preserve">Hyderabad    </v>
      </c>
      <c r="F2341">
        <v>0</v>
      </c>
      <c r="G2341" t="s">
        <v>191</v>
      </c>
      <c r="H2341" t="str">
        <v>Puma Backpack</v>
      </c>
      <c r="I2341" t="str">
        <v>Bags</v>
      </c>
      <c r="J2341">
        <v>1</v>
      </c>
      <c r="K2341" s="6">
        <v>2799</v>
      </c>
      <c r="L2341" s="7">
        <f t="shared" si="72"/>
        <v>2799</v>
      </c>
      <c r="M2341">
        <v>0</v>
      </c>
      <c r="N2341" s="9">
        <v>0</v>
      </c>
      <c r="O2341" s="7">
        <f t="shared" si="73"/>
        <v>2799</v>
      </c>
    </row>
    <row r="2342" spans="1:15" x14ac:dyDescent="0.25">
      <c r="A2342" s="5">
        <v>44810</v>
      </c>
      <c r="B2342">
        <v>2341</v>
      </c>
      <c r="C2342">
        <v>34</v>
      </c>
      <c r="D2342" t="str">
        <v>Rajeev Trivedi</v>
      </c>
      <c r="E2342" t="str">
        <v xml:space="preserve">Hyderabad    </v>
      </c>
      <c r="F2342">
        <v>0</v>
      </c>
      <c r="G2342" t="s">
        <v>146</v>
      </c>
      <c r="H2342" t="str">
        <v>HP Pavilion Laptop</v>
      </c>
      <c r="I2342" t="str">
        <v>Electronics</v>
      </c>
      <c r="J2342">
        <v>3</v>
      </c>
      <c r="K2342" s="6">
        <v>64999</v>
      </c>
      <c r="L2342" s="7">
        <f t="shared" si="72"/>
        <v>194997</v>
      </c>
      <c r="M2342">
        <v>0</v>
      </c>
      <c r="N2342" s="9">
        <v>0</v>
      </c>
      <c r="O2342" s="7">
        <f t="shared" si="73"/>
        <v>194997</v>
      </c>
    </row>
    <row r="2343" spans="1:15" x14ac:dyDescent="0.25">
      <c r="A2343" s="5">
        <v>44568</v>
      </c>
      <c r="B2343">
        <v>2342</v>
      </c>
      <c r="C2343">
        <v>41</v>
      </c>
      <c r="D2343" t="str">
        <v>Sanjay Mathew</v>
      </c>
      <c r="E2343" t="str">
        <v xml:space="preserve">Nagpur       </v>
      </c>
      <c r="F2343">
        <v>0</v>
      </c>
      <c r="G2343" t="s">
        <v>171</v>
      </c>
      <c r="H2343" t="str">
        <v>Philips Air Fryer</v>
      </c>
      <c r="I2343" t="str">
        <v>Home Appliances</v>
      </c>
      <c r="J2343">
        <v>1</v>
      </c>
      <c r="K2343" s="6">
        <v>8499</v>
      </c>
      <c r="L2343" s="7">
        <f t="shared" si="72"/>
        <v>8499</v>
      </c>
      <c r="M2343">
        <v>0</v>
      </c>
      <c r="N2343" s="9">
        <v>0</v>
      </c>
      <c r="O2343" s="7">
        <f t="shared" si="73"/>
        <v>8499</v>
      </c>
    </row>
    <row r="2344" spans="1:15" x14ac:dyDescent="0.25">
      <c r="A2344" s="5">
        <v>44831</v>
      </c>
      <c r="B2344">
        <v>2343</v>
      </c>
      <c r="C2344">
        <v>27</v>
      </c>
      <c r="D2344" t="str">
        <v>Nikita Ahuja</v>
      </c>
      <c r="E2344" t="str">
        <v xml:space="preserve">Mumbai       </v>
      </c>
      <c r="F2344">
        <v>0</v>
      </c>
      <c r="G2344" t="s">
        <v>194</v>
      </c>
      <c r="H2344" t="str">
        <v>American Tourister Suitcase</v>
      </c>
      <c r="I2344" t="str">
        <v>Bags</v>
      </c>
      <c r="J2344">
        <v>2</v>
      </c>
      <c r="K2344" s="6">
        <v>8999</v>
      </c>
      <c r="L2344" s="7">
        <f t="shared" si="72"/>
        <v>17998</v>
      </c>
      <c r="M2344">
        <v>0</v>
      </c>
      <c r="N2344" s="9">
        <v>0</v>
      </c>
      <c r="O2344" s="7">
        <f t="shared" si="73"/>
        <v>17998</v>
      </c>
    </row>
    <row r="2345" spans="1:15" x14ac:dyDescent="0.25">
      <c r="A2345" s="5">
        <v>45273</v>
      </c>
      <c r="B2345">
        <v>2344</v>
      </c>
      <c r="C2345">
        <v>14</v>
      </c>
      <c r="D2345" t="str">
        <v>Ishaan Shah</v>
      </c>
      <c r="E2345" t="str">
        <v xml:space="preserve">Pune         </v>
      </c>
      <c r="F2345">
        <v>0</v>
      </c>
      <c r="G2345" t="s">
        <v>191</v>
      </c>
      <c r="H2345" t="str">
        <v>Puma Backpack</v>
      </c>
      <c r="I2345" t="str">
        <v>Bags</v>
      </c>
      <c r="J2345">
        <v>2</v>
      </c>
      <c r="K2345" s="6">
        <v>2799</v>
      </c>
      <c r="L2345" s="7">
        <f t="shared" si="72"/>
        <v>5598</v>
      </c>
      <c r="M2345">
        <v>0</v>
      </c>
      <c r="N2345" s="9">
        <v>0</v>
      </c>
      <c r="O2345" s="7">
        <f t="shared" si="73"/>
        <v>5598</v>
      </c>
    </row>
    <row r="2346" spans="1:15" x14ac:dyDescent="0.25">
      <c r="A2346" s="5">
        <v>44804</v>
      </c>
      <c r="B2346">
        <v>2345</v>
      </c>
      <c r="C2346">
        <v>45</v>
      </c>
      <c r="D2346" t="str">
        <v>Sneha Sharma</v>
      </c>
      <c r="E2346" t="str">
        <v xml:space="preserve">Jaipur       </v>
      </c>
      <c r="F2346">
        <v>0</v>
      </c>
      <c r="G2346" t="s">
        <v>164</v>
      </c>
      <c r="H2346" t="str">
        <v>FabIndia Kurta</v>
      </c>
      <c r="I2346" t="str">
        <v>Clothing</v>
      </c>
      <c r="J2346">
        <v>1</v>
      </c>
      <c r="K2346" s="6">
        <v>2999</v>
      </c>
      <c r="L2346" s="7">
        <f t="shared" si="72"/>
        <v>2999</v>
      </c>
      <c r="M2346">
        <v>0</v>
      </c>
      <c r="N2346" s="9">
        <v>0</v>
      </c>
      <c r="O2346" s="7">
        <f t="shared" si="73"/>
        <v>2999</v>
      </c>
    </row>
    <row r="2347" spans="1:15" x14ac:dyDescent="0.25">
      <c r="A2347" s="5">
        <v>44471</v>
      </c>
      <c r="B2347">
        <v>2346</v>
      </c>
      <c r="C2347">
        <v>3</v>
      </c>
      <c r="D2347" t="str">
        <v>Aman Verma</v>
      </c>
      <c r="E2347" t="str">
        <v xml:space="preserve">Ahmedabad    </v>
      </c>
      <c r="F2347">
        <v>0</v>
      </c>
      <c r="G2347" t="s">
        <v>162</v>
      </c>
      <c r="H2347" t="str">
        <v>H&amp;M T-Shirt</v>
      </c>
      <c r="I2347" t="str">
        <v>Clothing</v>
      </c>
      <c r="J2347">
        <v>3</v>
      </c>
      <c r="K2347" s="6">
        <v>1499</v>
      </c>
      <c r="L2347" s="7">
        <f t="shared" si="72"/>
        <v>4497</v>
      </c>
      <c r="M2347">
        <v>0</v>
      </c>
      <c r="N2347" s="9">
        <v>0</v>
      </c>
      <c r="O2347" s="7">
        <f t="shared" si="73"/>
        <v>4497</v>
      </c>
    </row>
    <row r="2348" spans="1:15" x14ac:dyDescent="0.25">
      <c r="A2348" s="5">
        <v>44105</v>
      </c>
      <c r="B2348">
        <v>2347</v>
      </c>
      <c r="C2348">
        <v>19</v>
      </c>
      <c r="D2348" t="str">
        <v>Kavya Mishra</v>
      </c>
      <c r="E2348" t="str">
        <v xml:space="preserve">Indore       </v>
      </c>
      <c r="F2348">
        <v>0</v>
      </c>
      <c r="G2348" t="s">
        <v>168</v>
      </c>
      <c r="H2348" t="str">
        <v>Bajaj Mixer Grinder</v>
      </c>
      <c r="I2348" t="str">
        <v>Home Appliances</v>
      </c>
      <c r="J2348">
        <v>2</v>
      </c>
      <c r="K2348" s="6">
        <v>4999</v>
      </c>
      <c r="L2348" s="7">
        <f t="shared" si="72"/>
        <v>9998</v>
      </c>
      <c r="M2348">
        <v>0</v>
      </c>
      <c r="N2348" s="9">
        <v>0</v>
      </c>
      <c r="O2348" s="7">
        <f t="shared" si="73"/>
        <v>9998</v>
      </c>
    </row>
    <row r="2349" spans="1:15" x14ac:dyDescent="0.25">
      <c r="A2349" s="5">
        <v>44191</v>
      </c>
      <c r="B2349">
        <v>2348</v>
      </c>
      <c r="C2349">
        <v>7</v>
      </c>
      <c r="D2349" t="str">
        <v>Arjun Joshi</v>
      </c>
      <c r="E2349" t="str">
        <v xml:space="preserve">Kanpur       </v>
      </c>
      <c r="F2349">
        <v>0</v>
      </c>
      <c r="G2349" t="s">
        <v>201</v>
      </c>
      <c r="H2349" t="str">
        <v>Dove Soap Pack</v>
      </c>
      <c r="I2349" t="str">
        <v>Personal Care</v>
      </c>
      <c r="J2349">
        <v>3</v>
      </c>
      <c r="K2349" s="6">
        <v>349</v>
      </c>
      <c r="L2349" s="7">
        <f t="shared" si="72"/>
        <v>1047</v>
      </c>
      <c r="M2349">
        <v>0</v>
      </c>
      <c r="N2349" s="9">
        <v>0</v>
      </c>
      <c r="O2349" s="7">
        <f t="shared" si="73"/>
        <v>1047</v>
      </c>
    </row>
    <row r="2350" spans="1:15" x14ac:dyDescent="0.25">
      <c r="A2350" s="5">
        <v>44011</v>
      </c>
      <c r="B2350">
        <v>2349</v>
      </c>
      <c r="C2350">
        <v>22</v>
      </c>
      <c r="D2350" t="str">
        <v>Manish Dubey</v>
      </c>
      <c r="E2350" t="str">
        <v xml:space="preserve">Bangalore    </v>
      </c>
      <c r="F2350">
        <v>0</v>
      </c>
      <c r="G2350" t="s">
        <v>166</v>
      </c>
      <c r="H2350" t="str">
        <v>Raymond Suit</v>
      </c>
      <c r="I2350" t="str">
        <v>Clothing</v>
      </c>
      <c r="J2350">
        <v>1</v>
      </c>
      <c r="K2350" s="6">
        <v>15999</v>
      </c>
      <c r="L2350" s="7">
        <f t="shared" si="72"/>
        <v>15999</v>
      </c>
      <c r="M2350">
        <v>0</v>
      </c>
      <c r="N2350" s="9">
        <v>0</v>
      </c>
      <c r="O2350" s="7">
        <f t="shared" si="73"/>
        <v>15999</v>
      </c>
    </row>
    <row r="2351" spans="1:15" x14ac:dyDescent="0.25">
      <c r="A2351" s="5">
        <v>44284</v>
      </c>
      <c r="B2351">
        <v>2350</v>
      </c>
      <c r="C2351">
        <v>20</v>
      </c>
      <c r="D2351" t="str">
        <v>Krishnan Menon</v>
      </c>
      <c r="E2351" t="str">
        <v xml:space="preserve">Chennai      </v>
      </c>
      <c r="F2351">
        <v>0</v>
      </c>
      <c r="G2351" t="s">
        <v>142</v>
      </c>
      <c r="H2351" t="str">
        <v>Samsung Galaxy S21</v>
      </c>
      <c r="I2351" t="str">
        <v>Electronics</v>
      </c>
      <c r="J2351">
        <v>2</v>
      </c>
      <c r="K2351" s="6">
        <v>69999</v>
      </c>
      <c r="L2351" s="7">
        <f t="shared" si="72"/>
        <v>139998</v>
      </c>
      <c r="M2351">
        <v>0</v>
      </c>
      <c r="N2351" s="9">
        <v>0</v>
      </c>
      <c r="O2351" s="7">
        <f t="shared" si="73"/>
        <v>139998</v>
      </c>
    </row>
    <row r="2352" spans="1:15" x14ac:dyDescent="0.25">
      <c r="A2352" s="5">
        <v>44741</v>
      </c>
      <c r="B2352">
        <v>2351</v>
      </c>
      <c r="C2352">
        <v>34</v>
      </c>
      <c r="D2352" t="str">
        <v>Rajeev Trivedi</v>
      </c>
      <c r="E2352" t="str">
        <v xml:space="preserve">Hyderabad    </v>
      </c>
      <c r="F2352">
        <v>0</v>
      </c>
      <c r="G2352" t="s">
        <v>179</v>
      </c>
      <c r="H2352" t="str">
        <v>Titan Wrist Watch</v>
      </c>
      <c r="I2352" t="str">
        <v>Accessories</v>
      </c>
      <c r="J2352">
        <v>3</v>
      </c>
      <c r="K2352" s="6">
        <v>5999</v>
      </c>
      <c r="L2352" s="7">
        <f t="shared" si="72"/>
        <v>17997</v>
      </c>
      <c r="M2352">
        <v>0</v>
      </c>
      <c r="N2352" s="9">
        <v>0</v>
      </c>
      <c r="O2352" s="7">
        <f t="shared" si="73"/>
        <v>17997</v>
      </c>
    </row>
    <row r="2353" spans="1:15" x14ac:dyDescent="0.25">
      <c r="A2353" s="5">
        <v>44357</v>
      </c>
      <c r="B2353">
        <v>2352</v>
      </c>
      <c r="C2353">
        <v>16</v>
      </c>
      <c r="D2353" t="str">
        <v>Kabir Choudhary</v>
      </c>
      <c r="E2353" t="str">
        <v xml:space="preserve">Jaipur       </v>
      </c>
      <c r="F2353">
        <v>0</v>
      </c>
      <c r="G2353" t="s">
        <v>142</v>
      </c>
      <c r="H2353" t="str">
        <v>Samsung Galaxy S21</v>
      </c>
      <c r="I2353" t="str">
        <v>Electronics</v>
      </c>
      <c r="J2353">
        <v>3</v>
      </c>
      <c r="K2353" s="6">
        <v>69999</v>
      </c>
      <c r="L2353" s="7">
        <f t="shared" si="72"/>
        <v>209997</v>
      </c>
      <c r="M2353">
        <v>0</v>
      </c>
      <c r="N2353" s="9">
        <v>0</v>
      </c>
      <c r="O2353" s="7">
        <f t="shared" si="73"/>
        <v>209997</v>
      </c>
    </row>
    <row r="2354" spans="1:15" x14ac:dyDescent="0.25">
      <c r="A2354" s="5">
        <v>44396</v>
      </c>
      <c r="B2354">
        <v>2353</v>
      </c>
      <c r="C2354">
        <v>49</v>
      </c>
      <c r="D2354" t="str">
        <v>Viraj Patel</v>
      </c>
      <c r="E2354" t="str">
        <v xml:space="preserve">Lucknow      </v>
      </c>
      <c r="F2354">
        <v>0</v>
      </c>
      <c r="G2354" t="s">
        <v>164</v>
      </c>
      <c r="H2354" t="str">
        <v>FabIndia Kurta</v>
      </c>
      <c r="I2354" t="str">
        <v>Clothing</v>
      </c>
      <c r="J2354">
        <v>1</v>
      </c>
      <c r="K2354" s="6">
        <v>2999</v>
      </c>
      <c r="L2354" s="7">
        <f t="shared" si="72"/>
        <v>2999</v>
      </c>
      <c r="M2354">
        <v>0</v>
      </c>
      <c r="N2354" s="9">
        <v>0</v>
      </c>
      <c r="O2354" s="7">
        <f t="shared" si="73"/>
        <v>2999</v>
      </c>
    </row>
    <row r="2355" spans="1:15" x14ac:dyDescent="0.25">
      <c r="A2355" s="5">
        <v>45007</v>
      </c>
      <c r="B2355">
        <v>2354</v>
      </c>
      <c r="C2355">
        <v>17</v>
      </c>
      <c r="D2355" t="str">
        <v>Kajal Bhatt</v>
      </c>
      <c r="E2355" t="str">
        <v xml:space="preserve">Delhi        </v>
      </c>
      <c r="F2355">
        <v>0</v>
      </c>
      <c r="G2355" t="s">
        <v>189</v>
      </c>
      <c r="H2355" t="str">
        <v>Milton Thermos Flask</v>
      </c>
      <c r="I2355" t="str">
        <v>Kitchenware</v>
      </c>
      <c r="J2355">
        <v>2</v>
      </c>
      <c r="K2355" s="6">
        <v>1499</v>
      </c>
      <c r="L2355" s="7">
        <f t="shared" si="72"/>
        <v>2998</v>
      </c>
      <c r="M2355">
        <v>0</v>
      </c>
      <c r="N2355" s="9">
        <v>0</v>
      </c>
      <c r="O2355" s="7">
        <f t="shared" si="73"/>
        <v>2998</v>
      </c>
    </row>
    <row r="2356" spans="1:15" x14ac:dyDescent="0.25">
      <c r="A2356" s="5">
        <v>44331</v>
      </c>
      <c r="B2356">
        <v>2355</v>
      </c>
      <c r="C2356">
        <v>44</v>
      </c>
      <c r="D2356" t="str">
        <v>Simran Kaur</v>
      </c>
      <c r="E2356" t="str">
        <v xml:space="preserve">Mumbai       </v>
      </c>
      <c r="F2356" t="s">
        <v>212</v>
      </c>
      <c r="G2356" t="s">
        <v>198</v>
      </c>
      <c r="H2356" t="str">
        <v>L'Oreal Shampoo</v>
      </c>
      <c r="I2356" t="str">
        <v>Personal Care</v>
      </c>
      <c r="J2356">
        <v>2</v>
      </c>
      <c r="K2356" s="6">
        <v>699</v>
      </c>
      <c r="L2356" s="7">
        <f t="shared" si="72"/>
        <v>1398</v>
      </c>
      <c r="M2356">
        <v>0.2</v>
      </c>
      <c r="N2356" s="9">
        <v>279.60000000000002</v>
      </c>
      <c r="O2356" s="7">
        <f t="shared" si="73"/>
        <v>1397.8</v>
      </c>
    </row>
    <row r="2357" spans="1:15" x14ac:dyDescent="0.25">
      <c r="A2357" s="5">
        <v>44670</v>
      </c>
      <c r="B2357">
        <v>2356</v>
      </c>
      <c r="C2357">
        <v>46</v>
      </c>
      <c r="D2357" t="str">
        <v>Tanvi Nair</v>
      </c>
      <c r="E2357" t="str">
        <v xml:space="preserve">Indore       </v>
      </c>
      <c r="F2357" t="s">
        <v>212</v>
      </c>
      <c r="G2357" t="s">
        <v>166</v>
      </c>
      <c r="H2357" t="str">
        <v>Raymond Suit</v>
      </c>
      <c r="I2357" t="str">
        <v>Clothing</v>
      </c>
      <c r="J2357">
        <v>2</v>
      </c>
      <c r="K2357" s="6">
        <v>15999</v>
      </c>
      <c r="L2357" s="7">
        <f t="shared" si="72"/>
        <v>31998</v>
      </c>
      <c r="M2357">
        <v>0.2</v>
      </c>
      <c r="N2357" s="9">
        <v>6399.6</v>
      </c>
      <c r="O2357" s="7">
        <f t="shared" si="73"/>
        <v>31997.8</v>
      </c>
    </row>
    <row r="2358" spans="1:15" x14ac:dyDescent="0.25">
      <c r="A2358" s="5">
        <v>44092</v>
      </c>
      <c r="B2358">
        <v>2357</v>
      </c>
      <c r="C2358">
        <v>22</v>
      </c>
      <c r="D2358" t="str">
        <v>Manish Dubey</v>
      </c>
      <c r="E2358" t="str">
        <v xml:space="preserve">Bangalore    </v>
      </c>
      <c r="F2358">
        <v>0</v>
      </c>
      <c r="G2358" t="s">
        <v>160</v>
      </c>
      <c r="H2358" t="str">
        <v>Zara Casual Shirt</v>
      </c>
      <c r="I2358" t="str">
        <v>Clothing</v>
      </c>
      <c r="J2358">
        <v>2</v>
      </c>
      <c r="K2358" s="6">
        <v>2199</v>
      </c>
      <c r="L2358" s="7">
        <f t="shared" si="72"/>
        <v>4398</v>
      </c>
      <c r="M2358">
        <v>0</v>
      </c>
      <c r="N2358" s="9">
        <v>0</v>
      </c>
      <c r="O2358" s="7">
        <f t="shared" si="73"/>
        <v>4398</v>
      </c>
    </row>
    <row r="2359" spans="1:15" x14ac:dyDescent="0.25">
      <c r="A2359" s="5">
        <v>44991</v>
      </c>
      <c r="B2359">
        <v>2358</v>
      </c>
      <c r="C2359">
        <v>22</v>
      </c>
      <c r="D2359" t="str">
        <v>Manish Dubey</v>
      </c>
      <c r="E2359" t="str">
        <v xml:space="preserve">Bangalore    </v>
      </c>
      <c r="F2359">
        <v>0</v>
      </c>
      <c r="G2359" t="s">
        <v>191</v>
      </c>
      <c r="H2359" t="str">
        <v>Puma Backpack</v>
      </c>
      <c r="I2359" t="str">
        <v>Bags</v>
      </c>
      <c r="J2359">
        <v>3</v>
      </c>
      <c r="K2359" s="6">
        <v>2799</v>
      </c>
      <c r="L2359" s="7">
        <f t="shared" si="72"/>
        <v>8397</v>
      </c>
      <c r="M2359">
        <v>0</v>
      </c>
      <c r="N2359" s="9">
        <v>0</v>
      </c>
      <c r="O2359" s="7">
        <f t="shared" si="73"/>
        <v>8397</v>
      </c>
    </row>
    <row r="2360" spans="1:15" x14ac:dyDescent="0.25">
      <c r="A2360" s="5">
        <v>43909</v>
      </c>
      <c r="B2360">
        <v>2359</v>
      </c>
      <c r="C2360">
        <v>19</v>
      </c>
      <c r="D2360" t="str">
        <v>Kavya Mishra</v>
      </c>
      <c r="E2360" t="str">
        <v xml:space="preserve">Indore       </v>
      </c>
      <c r="F2360">
        <v>0</v>
      </c>
      <c r="G2360" t="s">
        <v>139</v>
      </c>
      <c r="H2360" t="str">
        <v>Apple iPhone 14</v>
      </c>
      <c r="I2360" t="str">
        <v>Electronics</v>
      </c>
      <c r="J2360">
        <v>1</v>
      </c>
      <c r="K2360" s="6">
        <v>79999</v>
      </c>
      <c r="L2360" s="7">
        <f t="shared" si="72"/>
        <v>79999</v>
      </c>
      <c r="M2360">
        <v>0</v>
      </c>
      <c r="N2360" s="9">
        <v>0</v>
      </c>
      <c r="O2360" s="7">
        <f t="shared" si="73"/>
        <v>79999</v>
      </c>
    </row>
    <row r="2361" spans="1:15" x14ac:dyDescent="0.25">
      <c r="A2361" s="5">
        <v>45273</v>
      </c>
      <c r="B2361">
        <v>2360</v>
      </c>
      <c r="C2361">
        <v>30</v>
      </c>
      <c r="D2361" t="str">
        <v>Pooja Chatterjee</v>
      </c>
      <c r="E2361" t="str">
        <v xml:space="preserve">Patna        </v>
      </c>
      <c r="F2361">
        <v>0</v>
      </c>
      <c r="G2361" t="s">
        <v>166</v>
      </c>
      <c r="H2361" t="str">
        <v>Raymond Suit</v>
      </c>
      <c r="I2361" t="str">
        <v>Clothing</v>
      </c>
      <c r="J2361">
        <v>3</v>
      </c>
      <c r="K2361" s="6">
        <v>15999</v>
      </c>
      <c r="L2361" s="7">
        <f t="shared" si="72"/>
        <v>47997</v>
      </c>
      <c r="M2361">
        <v>0</v>
      </c>
      <c r="N2361" s="9">
        <v>0</v>
      </c>
      <c r="O2361" s="7">
        <f t="shared" si="73"/>
        <v>47997</v>
      </c>
    </row>
    <row r="2362" spans="1:15" x14ac:dyDescent="0.25">
      <c r="A2362" s="5">
        <v>44243</v>
      </c>
      <c r="B2362">
        <v>2361</v>
      </c>
      <c r="C2362">
        <v>15</v>
      </c>
      <c r="D2362" t="str">
        <v>Jaya Kumar</v>
      </c>
      <c r="E2362" t="str">
        <v xml:space="preserve">Chennai      </v>
      </c>
      <c r="F2362">
        <v>0</v>
      </c>
      <c r="G2362" t="s">
        <v>150</v>
      </c>
      <c r="H2362" t="str">
        <v>Nike Running Shoes</v>
      </c>
      <c r="I2362" t="str">
        <v>Footwear</v>
      </c>
      <c r="J2362">
        <v>1</v>
      </c>
      <c r="K2362" s="6">
        <v>7499</v>
      </c>
      <c r="L2362" s="7">
        <f t="shared" si="72"/>
        <v>7499</v>
      </c>
      <c r="M2362">
        <v>0</v>
      </c>
      <c r="N2362" s="9">
        <v>0</v>
      </c>
      <c r="O2362" s="7">
        <f t="shared" si="73"/>
        <v>7499</v>
      </c>
    </row>
    <row r="2363" spans="1:15" x14ac:dyDescent="0.25">
      <c r="A2363" s="5">
        <v>44217</v>
      </c>
      <c r="B2363">
        <v>2362</v>
      </c>
      <c r="C2363">
        <v>29</v>
      </c>
      <c r="D2363" t="str">
        <v>Palak Kapoor</v>
      </c>
      <c r="E2363" t="str">
        <v xml:space="preserve">Mumbai       </v>
      </c>
      <c r="F2363">
        <v>0</v>
      </c>
      <c r="G2363" t="s">
        <v>179</v>
      </c>
      <c r="H2363" t="str">
        <v>Titan Wrist Watch</v>
      </c>
      <c r="I2363" t="str">
        <v>Accessories</v>
      </c>
      <c r="J2363">
        <v>1</v>
      </c>
      <c r="K2363" s="6">
        <v>5999</v>
      </c>
      <c r="L2363" s="7">
        <f t="shared" si="72"/>
        <v>5999</v>
      </c>
      <c r="M2363">
        <v>0</v>
      </c>
      <c r="N2363" s="9">
        <v>0</v>
      </c>
      <c r="O2363" s="7">
        <f t="shared" si="73"/>
        <v>5999</v>
      </c>
    </row>
    <row r="2364" spans="1:15" x14ac:dyDescent="0.25">
      <c r="A2364" s="5">
        <v>45273</v>
      </c>
      <c r="B2364">
        <v>2363</v>
      </c>
      <c r="C2364">
        <v>35</v>
      </c>
      <c r="D2364" t="str">
        <v>Rhea Bakshi</v>
      </c>
      <c r="E2364" t="str">
        <v xml:space="preserve">Kanpur       </v>
      </c>
      <c r="F2364">
        <v>0</v>
      </c>
      <c r="G2364" t="s">
        <v>175</v>
      </c>
      <c r="H2364" t="str">
        <v>IFB Microwave Oven</v>
      </c>
      <c r="I2364" t="str">
        <v>Home Appliances</v>
      </c>
      <c r="J2364">
        <v>1</v>
      </c>
      <c r="K2364" s="6">
        <v>10499</v>
      </c>
      <c r="L2364" s="7">
        <f t="shared" si="72"/>
        <v>10499</v>
      </c>
      <c r="M2364">
        <v>0</v>
      </c>
      <c r="N2364" s="9">
        <v>0</v>
      </c>
      <c r="O2364" s="7">
        <f t="shared" si="73"/>
        <v>10499</v>
      </c>
    </row>
    <row r="2365" spans="1:15" x14ac:dyDescent="0.25">
      <c r="A2365" s="5">
        <v>45115</v>
      </c>
      <c r="B2365">
        <v>2364</v>
      </c>
      <c r="C2365">
        <v>43</v>
      </c>
      <c r="D2365" t="str">
        <v>Siddharth Reddy</v>
      </c>
      <c r="E2365" t="str">
        <v xml:space="preserve">Pune         </v>
      </c>
      <c r="F2365" t="s">
        <v>227</v>
      </c>
      <c r="G2365" t="s">
        <v>146</v>
      </c>
      <c r="H2365" t="str">
        <v>HP Pavilion Laptop</v>
      </c>
      <c r="I2365" t="str">
        <v>Electronics</v>
      </c>
      <c r="J2365">
        <v>1</v>
      </c>
      <c r="K2365" s="6">
        <v>64999</v>
      </c>
      <c r="L2365" s="7">
        <f t="shared" si="72"/>
        <v>64999</v>
      </c>
      <c r="M2365">
        <v>0.5</v>
      </c>
      <c r="N2365" s="9">
        <v>32499.5</v>
      </c>
      <c r="O2365" s="7">
        <f t="shared" si="73"/>
        <v>64998.5</v>
      </c>
    </row>
    <row r="2366" spans="1:15" x14ac:dyDescent="0.25">
      <c r="A2366" s="5">
        <v>44502</v>
      </c>
      <c r="B2366">
        <v>2365</v>
      </c>
      <c r="C2366">
        <v>33</v>
      </c>
      <c r="D2366" t="str">
        <v>Rajat Saxena</v>
      </c>
      <c r="E2366" t="str">
        <v xml:space="preserve">Kanpur       </v>
      </c>
      <c r="F2366">
        <v>0</v>
      </c>
      <c r="G2366" t="s">
        <v>157</v>
      </c>
      <c r="H2366" t="str">
        <v>Levi's Denim Jeans</v>
      </c>
      <c r="I2366" t="str">
        <v>Clothing</v>
      </c>
      <c r="J2366">
        <v>1</v>
      </c>
      <c r="K2366" s="6">
        <v>3499</v>
      </c>
      <c r="L2366" s="7">
        <f t="shared" si="72"/>
        <v>3499</v>
      </c>
      <c r="M2366">
        <v>0</v>
      </c>
      <c r="N2366" s="9">
        <v>0</v>
      </c>
      <c r="O2366" s="7">
        <f t="shared" si="73"/>
        <v>3499</v>
      </c>
    </row>
    <row r="2367" spans="1:15" x14ac:dyDescent="0.25">
      <c r="A2367" s="5">
        <v>45019</v>
      </c>
      <c r="B2367">
        <v>2366</v>
      </c>
      <c r="C2367">
        <v>10</v>
      </c>
      <c r="D2367" t="str">
        <v>Dhruv Desai</v>
      </c>
      <c r="E2367" t="str">
        <v xml:space="preserve">Pune         </v>
      </c>
      <c r="F2367" t="s">
        <v>212</v>
      </c>
      <c r="G2367" t="s">
        <v>179</v>
      </c>
      <c r="H2367" t="str">
        <v>Titan Wrist Watch</v>
      </c>
      <c r="I2367" t="str">
        <v>Accessories</v>
      </c>
      <c r="J2367">
        <v>1</v>
      </c>
      <c r="K2367" s="6">
        <v>5999</v>
      </c>
      <c r="L2367" s="7">
        <f t="shared" si="72"/>
        <v>5999</v>
      </c>
      <c r="M2367">
        <v>0.2</v>
      </c>
      <c r="N2367" s="9">
        <v>1199.8</v>
      </c>
      <c r="O2367" s="7">
        <f t="shared" si="73"/>
        <v>5998.8</v>
      </c>
    </row>
    <row r="2368" spans="1:15" x14ac:dyDescent="0.25">
      <c r="A2368" s="5">
        <v>44614</v>
      </c>
      <c r="B2368">
        <v>2367</v>
      </c>
      <c r="C2368">
        <v>38</v>
      </c>
      <c r="D2368" t="str">
        <v>Saanvi Pillai</v>
      </c>
      <c r="E2368" t="str">
        <v xml:space="preserve">Lucknow      </v>
      </c>
      <c r="F2368">
        <v>0</v>
      </c>
      <c r="G2368" t="s">
        <v>175</v>
      </c>
      <c r="H2368" t="str">
        <v>IFB Microwave Oven</v>
      </c>
      <c r="I2368" t="str">
        <v>Home Appliances</v>
      </c>
      <c r="J2368">
        <v>2</v>
      </c>
      <c r="K2368" s="6">
        <v>10499</v>
      </c>
      <c r="L2368" s="7">
        <f t="shared" si="72"/>
        <v>20998</v>
      </c>
      <c r="M2368">
        <v>0</v>
      </c>
      <c r="N2368" s="9">
        <v>0</v>
      </c>
      <c r="O2368" s="7">
        <f t="shared" si="73"/>
        <v>20998</v>
      </c>
    </row>
    <row r="2369" spans="1:15" x14ac:dyDescent="0.25">
      <c r="A2369" s="5">
        <v>44000</v>
      </c>
      <c r="B2369">
        <v>2368</v>
      </c>
      <c r="C2369">
        <v>10</v>
      </c>
      <c r="D2369" t="str">
        <v>Dhruv Desai</v>
      </c>
      <c r="E2369" t="str">
        <v xml:space="preserve">Pune         </v>
      </c>
      <c r="F2369">
        <v>0</v>
      </c>
      <c r="G2369" t="s">
        <v>160</v>
      </c>
      <c r="H2369" t="str">
        <v>Zara Casual Shirt</v>
      </c>
      <c r="I2369" t="str">
        <v>Clothing</v>
      </c>
      <c r="J2369">
        <v>3</v>
      </c>
      <c r="K2369" s="6">
        <v>2199</v>
      </c>
      <c r="L2369" s="7">
        <f t="shared" si="72"/>
        <v>6597</v>
      </c>
      <c r="M2369">
        <v>0</v>
      </c>
      <c r="N2369" s="9">
        <v>0</v>
      </c>
      <c r="O2369" s="7">
        <f t="shared" si="73"/>
        <v>6597</v>
      </c>
    </row>
    <row r="2370" spans="1:15" x14ac:dyDescent="0.25">
      <c r="A2370" s="5">
        <v>45138</v>
      </c>
      <c r="B2370">
        <v>2369</v>
      </c>
      <c r="C2370">
        <v>8</v>
      </c>
      <c r="D2370" t="str">
        <v>Aryan Gupta</v>
      </c>
      <c r="E2370" t="str">
        <v xml:space="preserve">Mumbai       </v>
      </c>
      <c r="F2370">
        <v>0</v>
      </c>
      <c r="G2370" t="s">
        <v>205</v>
      </c>
      <c r="H2370" t="str">
        <v>Nivea Body Lotion</v>
      </c>
      <c r="I2370" t="str">
        <v>Personal Care</v>
      </c>
      <c r="J2370">
        <v>3</v>
      </c>
      <c r="K2370" s="6">
        <v>399</v>
      </c>
      <c r="L2370" s="7">
        <f t="shared" si="72"/>
        <v>1197</v>
      </c>
      <c r="M2370">
        <v>0</v>
      </c>
      <c r="N2370" s="9">
        <v>0</v>
      </c>
      <c r="O2370" s="7">
        <f t="shared" si="73"/>
        <v>1197</v>
      </c>
    </row>
    <row r="2371" spans="1:15" x14ac:dyDescent="0.25">
      <c r="A2371" s="5">
        <v>44942</v>
      </c>
      <c r="B2371">
        <v>2370</v>
      </c>
      <c r="C2371">
        <v>9</v>
      </c>
      <c r="D2371" t="str">
        <v>Avni Iyer</v>
      </c>
      <c r="E2371" t="str">
        <v xml:space="preserve">Kanpur       </v>
      </c>
      <c r="F2371">
        <v>0</v>
      </c>
      <c r="G2371" t="s">
        <v>144</v>
      </c>
      <c r="H2371" t="str">
        <v>Sony Bravia 55" TV</v>
      </c>
      <c r="I2371" t="str">
        <v>Electronics</v>
      </c>
      <c r="J2371">
        <v>3</v>
      </c>
      <c r="K2371" s="6">
        <v>89999</v>
      </c>
      <c r="L2371" s="7">
        <f t="shared" ref="L2371:L2434" si="74">J2371*K2371</f>
        <v>269997</v>
      </c>
      <c r="M2371">
        <v>0</v>
      </c>
      <c r="N2371" s="9">
        <v>0</v>
      </c>
      <c r="O2371" s="7">
        <f t="shared" ref="O2371:O2434" si="75">L2371-M2371</f>
        <v>269997</v>
      </c>
    </row>
    <row r="2372" spans="1:15" x14ac:dyDescent="0.25">
      <c r="A2372" s="5">
        <v>44869</v>
      </c>
      <c r="B2372">
        <v>2371</v>
      </c>
      <c r="C2372">
        <v>44</v>
      </c>
      <c r="D2372" t="str">
        <v>Simran Kaur</v>
      </c>
      <c r="E2372" t="str">
        <v xml:space="preserve">Mumbai       </v>
      </c>
      <c r="F2372">
        <v>0</v>
      </c>
      <c r="G2372" t="s">
        <v>177</v>
      </c>
      <c r="H2372" t="str">
        <v>Prestige Pressure Cooker</v>
      </c>
      <c r="I2372" t="str">
        <v>Home Appliances</v>
      </c>
      <c r="J2372">
        <v>2</v>
      </c>
      <c r="K2372" s="6">
        <v>2299</v>
      </c>
      <c r="L2372" s="7">
        <f t="shared" si="74"/>
        <v>4598</v>
      </c>
      <c r="M2372">
        <v>0</v>
      </c>
      <c r="N2372" s="9">
        <v>0</v>
      </c>
      <c r="O2372" s="7">
        <f t="shared" si="75"/>
        <v>4598</v>
      </c>
    </row>
    <row r="2373" spans="1:15" x14ac:dyDescent="0.25">
      <c r="A2373" s="5">
        <v>44586</v>
      </c>
      <c r="B2373">
        <v>2372</v>
      </c>
      <c r="C2373">
        <v>48</v>
      </c>
      <c r="D2373" t="str">
        <v>Vikas Tiwari</v>
      </c>
      <c r="E2373" t="str">
        <v xml:space="preserve">Bhopal       </v>
      </c>
      <c r="F2373">
        <v>0</v>
      </c>
      <c r="G2373" t="s">
        <v>139</v>
      </c>
      <c r="H2373" t="str">
        <v>Apple iPhone 14</v>
      </c>
      <c r="I2373" t="str">
        <v>Electronics</v>
      </c>
      <c r="J2373">
        <v>1</v>
      </c>
      <c r="K2373" s="6">
        <v>79999</v>
      </c>
      <c r="L2373" s="7">
        <f t="shared" si="74"/>
        <v>79999</v>
      </c>
      <c r="M2373">
        <v>0</v>
      </c>
      <c r="N2373" s="9">
        <v>0</v>
      </c>
      <c r="O2373" s="7">
        <f t="shared" si="75"/>
        <v>79999</v>
      </c>
    </row>
    <row r="2374" spans="1:15" x14ac:dyDescent="0.25">
      <c r="A2374" s="5">
        <v>44329</v>
      </c>
      <c r="B2374">
        <v>2373</v>
      </c>
      <c r="C2374">
        <v>50</v>
      </c>
      <c r="D2374" t="str">
        <v>Yash Malhotra</v>
      </c>
      <c r="E2374" t="str">
        <v xml:space="preserve">Lucknow      </v>
      </c>
      <c r="F2374" t="s">
        <v>212</v>
      </c>
      <c r="G2374" t="s">
        <v>162</v>
      </c>
      <c r="H2374" t="str">
        <v>H&amp;M T-Shirt</v>
      </c>
      <c r="I2374" t="str">
        <v>Clothing</v>
      </c>
      <c r="J2374">
        <v>3</v>
      </c>
      <c r="K2374" s="6">
        <v>1499</v>
      </c>
      <c r="L2374" s="7">
        <f t="shared" si="74"/>
        <v>4497</v>
      </c>
      <c r="M2374">
        <v>0.2</v>
      </c>
      <c r="N2374" s="9">
        <v>899.40000000000009</v>
      </c>
      <c r="O2374" s="7">
        <f t="shared" si="75"/>
        <v>4496.8</v>
      </c>
    </row>
    <row r="2375" spans="1:15" x14ac:dyDescent="0.25">
      <c r="A2375" s="5">
        <v>44670</v>
      </c>
      <c r="B2375">
        <v>2374</v>
      </c>
      <c r="C2375">
        <v>36</v>
      </c>
      <c r="D2375" t="str">
        <v>Rishi Kulkarni</v>
      </c>
      <c r="E2375" t="str">
        <v>Visakhapatnam</v>
      </c>
      <c r="F2375" t="s">
        <v>212</v>
      </c>
      <c r="G2375" t="s">
        <v>153</v>
      </c>
      <c r="H2375" t="str">
        <v>Adidas Sneakers</v>
      </c>
      <c r="I2375" t="str">
        <v>Footwear</v>
      </c>
      <c r="J2375">
        <v>1</v>
      </c>
      <c r="K2375" s="6">
        <v>6999</v>
      </c>
      <c r="L2375" s="7">
        <f t="shared" si="74"/>
        <v>6999</v>
      </c>
      <c r="M2375">
        <v>0.2</v>
      </c>
      <c r="N2375" s="9">
        <v>1399.8000000000002</v>
      </c>
      <c r="O2375" s="7">
        <f t="shared" si="75"/>
        <v>6998.8</v>
      </c>
    </row>
    <row r="2376" spans="1:15" x14ac:dyDescent="0.25">
      <c r="A2376" s="5">
        <v>44632</v>
      </c>
      <c r="B2376">
        <v>2375</v>
      </c>
      <c r="C2376">
        <v>13</v>
      </c>
      <c r="D2376" t="str">
        <v>Isha Reddy</v>
      </c>
      <c r="E2376" t="str">
        <v xml:space="preserve">Bhopal       </v>
      </c>
      <c r="F2376">
        <v>0</v>
      </c>
      <c r="G2376" t="s">
        <v>157</v>
      </c>
      <c r="H2376" t="str">
        <v>Levi's Denim Jeans</v>
      </c>
      <c r="I2376" t="str">
        <v>Clothing</v>
      </c>
      <c r="J2376">
        <v>3</v>
      </c>
      <c r="K2376" s="6">
        <v>3499</v>
      </c>
      <c r="L2376" s="7">
        <f t="shared" si="74"/>
        <v>10497</v>
      </c>
      <c r="M2376">
        <v>0</v>
      </c>
      <c r="N2376" s="9">
        <v>0</v>
      </c>
      <c r="O2376" s="7">
        <f t="shared" si="75"/>
        <v>10497</v>
      </c>
    </row>
    <row r="2377" spans="1:15" x14ac:dyDescent="0.25">
      <c r="A2377" s="5">
        <v>44615</v>
      </c>
      <c r="B2377">
        <v>2376</v>
      </c>
      <c r="C2377">
        <v>31</v>
      </c>
      <c r="D2377" t="str">
        <v>Prachi Yadav</v>
      </c>
      <c r="E2377" t="str">
        <v xml:space="preserve">Kanpur       </v>
      </c>
      <c r="F2377">
        <v>0</v>
      </c>
      <c r="G2377" t="s">
        <v>173</v>
      </c>
      <c r="H2377" t="str">
        <v>LG Washing Machine</v>
      </c>
      <c r="I2377" t="str">
        <v>Home Appliances</v>
      </c>
      <c r="J2377">
        <v>3</v>
      </c>
      <c r="K2377" s="6">
        <v>24999</v>
      </c>
      <c r="L2377" s="7">
        <f t="shared" si="74"/>
        <v>74997</v>
      </c>
      <c r="M2377">
        <v>0</v>
      </c>
      <c r="N2377" s="9">
        <v>0</v>
      </c>
      <c r="O2377" s="7">
        <f t="shared" si="75"/>
        <v>74997</v>
      </c>
    </row>
    <row r="2378" spans="1:15" x14ac:dyDescent="0.25">
      <c r="A2378" s="5">
        <v>44028</v>
      </c>
      <c r="B2378">
        <v>2377</v>
      </c>
      <c r="C2378">
        <v>24</v>
      </c>
      <c r="D2378" t="str">
        <v>Mohit Aggarwal</v>
      </c>
      <c r="E2378" t="str">
        <v xml:space="preserve">Patna        </v>
      </c>
      <c r="F2378">
        <v>0</v>
      </c>
      <c r="G2378" t="s">
        <v>166</v>
      </c>
      <c r="H2378" t="str">
        <v>Raymond Suit</v>
      </c>
      <c r="I2378" t="str">
        <v>Clothing</v>
      </c>
      <c r="J2378">
        <v>3</v>
      </c>
      <c r="K2378" s="6">
        <v>15999</v>
      </c>
      <c r="L2378" s="7">
        <f t="shared" si="74"/>
        <v>47997</v>
      </c>
      <c r="M2378">
        <v>0</v>
      </c>
      <c r="N2378" s="9">
        <v>0</v>
      </c>
      <c r="O2378" s="7">
        <f t="shared" si="75"/>
        <v>47997</v>
      </c>
    </row>
    <row r="2379" spans="1:15" x14ac:dyDescent="0.25">
      <c r="A2379" s="5">
        <v>43936</v>
      </c>
      <c r="B2379">
        <v>2378</v>
      </c>
      <c r="C2379">
        <v>50</v>
      </c>
      <c r="D2379" t="str">
        <v>Yash Malhotra</v>
      </c>
      <c r="E2379" t="str">
        <v xml:space="preserve">Lucknow      </v>
      </c>
      <c r="F2379" t="s">
        <v>212</v>
      </c>
      <c r="G2379" t="s">
        <v>203</v>
      </c>
      <c r="H2379" t="str">
        <v>Colgate Toothpaste</v>
      </c>
      <c r="I2379" t="str">
        <v>Personal Care</v>
      </c>
      <c r="J2379">
        <v>3</v>
      </c>
      <c r="K2379" s="6">
        <v>99</v>
      </c>
      <c r="L2379" s="7">
        <f t="shared" si="74"/>
        <v>297</v>
      </c>
      <c r="M2379">
        <v>0.2</v>
      </c>
      <c r="N2379" s="9">
        <v>59.400000000000006</v>
      </c>
      <c r="O2379" s="7">
        <f t="shared" si="75"/>
        <v>296.8</v>
      </c>
    </row>
    <row r="2380" spans="1:15" x14ac:dyDescent="0.25">
      <c r="A2380" s="5">
        <v>45169</v>
      </c>
      <c r="B2380">
        <v>2379</v>
      </c>
      <c r="C2380">
        <v>44</v>
      </c>
      <c r="D2380" t="str">
        <v>Simran Kaur</v>
      </c>
      <c r="E2380" t="str">
        <v xml:space="preserve">Mumbai       </v>
      </c>
      <c r="F2380">
        <v>0</v>
      </c>
      <c r="G2380" t="s">
        <v>205</v>
      </c>
      <c r="H2380" t="str">
        <v>Nivea Body Lotion</v>
      </c>
      <c r="I2380" t="str">
        <v>Personal Care</v>
      </c>
      <c r="J2380">
        <v>1</v>
      </c>
      <c r="K2380" s="6">
        <v>399</v>
      </c>
      <c r="L2380" s="7">
        <f t="shared" si="74"/>
        <v>399</v>
      </c>
      <c r="M2380">
        <v>0</v>
      </c>
      <c r="N2380" s="9">
        <v>0</v>
      </c>
      <c r="O2380" s="7">
        <f t="shared" si="75"/>
        <v>399</v>
      </c>
    </row>
    <row r="2381" spans="1:15" x14ac:dyDescent="0.25">
      <c r="A2381" s="5">
        <v>45048</v>
      </c>
      <c r="B2381">
        <v>2380</v>
      </c>
      <c r="C2381">
        <v>32</v>
      </c>
      <c r="D2381" t="str">
        <v>Priya Arora</v>
      </c>
      <c r="E2381" t="str">
        <v xml:space="preserve">Kolkata      </v>
      </c>
      <c r="F2381" t="s">
        <v>212</v>
      </c>
      <c r="G2381" t="s">
        <v>155</v>
      </c>
      <c r="H2381" t="str">
        <v>Puma Sports Shoes</v>
      </c>
      <c r="I2381" t="str">
        <v>Footwear</v>
      </c>
      <c r="J2381">
        <v>2</v>
      </c>
      <c r="K2381" s="6">
        <v>5499</v>
      </c>
      <c r="L2381" s="7">
        <f t="shared" si="74"/>
        <v>10998</v>
      </c>
      <c r="M2381">
        <v>0.2</v>
      </c>
      <c r="N2381" s="9">
        <v>2199.6</v>
      </c>
      <c r="O2381" s="7">
        <f t="shared" si="75"/>
        <v>10997.8</v>
      </c>
    </row>
    <row r="2382" spans="1:15" x14ac:dyDescent="0.25">
      <c r="A2382" s="5">
        <v>44091</v>
      </c>
      <c r="B2382">
        <v>2381</v>
      </c>
      <c r="C2382">
        <v>15</v>
      </c>
      <c r="D2382" t="str">
        <v>Jaya Kumar</v>
      </c>
      <c r="E2382" t="str">
        <v xml:space="preserve">Chennai      </v>
      </c>
      <c r="F2382">
        <v>0</v>
      </c>
      <c r="G2382" t="s">
        <v>160</v>
      </c>
      <c r="H2382" t="str">
        <v>Zara Casual Shirt</v>
      </c>
      <c r="I2382" t="str">
        <v>Clothing</v>
      </c>
      <c r="J2382">
        <v>1</v>
      </c>
      <c r="K2382" s="6">
        <v>2199</v>
      </c>
      <c r="L2382" s="7">
        <f t="shared" si="74"/>
        <v>2199</v>
      </c>
      <c r="M2382">
        <v>0</v>
      </c>
      <c r="N2382" s="9">
        <v>0</v>
      </c>
      <c r="O2382" s="7">
        <f t="shared" si="75"/>
        <v>2199</v>
      </c>
    </row>
    <row r="2383" spans="1:15" x14ac:dyDescent="0.25">
      <c r="A2383" s="5">
        <v>44840</v>
      </c>
      <c r="B2383">
        <v>2382</v>
      </c>
      <c r="C2383">
        <v>21</v>
      </c>
      <c r="D2383" t="str">
        <v>Lavanya Jain</v>
      </c>
      <c r="E2383" t="str">
        <v xml:space="preserve">Indore       </v>
      </c>
      <c r="F2383">
        <v>0</v>
      </c>
      <c r="G2383" t="s">
        <v>187</v>
      </c>
      <c r="H2383" t="str">
        <v>Borosil Glass Set</v>
      </c>
      <c r="I2383" t="str">
        <v>Kitchenware</v>
      </c>
      <c r="J2383">
        <v>2</v>
      </c>
      <c r="K2383" s="6">
        <v>1999</v>
      </c>
      <c r="L2383" s="7">
        <f t="shared" si="74"/>
        <v>3998</v>
      </c>
      <c r="M2383">
        <v>0</v>
      </c>
      <c r="N2383" s="9">
        <v>0</v>
      </c>
      <c r="O2383" s="7">
        <f t="shared" si="75"/>
        <v>3998</v>
      </c>
    </row>
    <row r="2384" spans="1:15" x14ac:dyDescent="0.25">
      <c r="A2384" s="5">
        <v>43877</v>
      </c>
      <c r="B2384">
        <v>2383</v>
      </c>
      <c r="C2384">
        <v>4</v>
      </c>
      <c r="D2384" t="str">
        <v>Ananya Mehta</v>
      </c>
      <c r="E2384" t="str">
        <v xml:space="preserve">Bhopal       </v>
      </c>
      <c r="F2384">
        <v>0</v>
      </c>
      <c r="G2384" t="s">
        <v>153</v>
      </c>
      <c r="H2384" t="str">
        <v>Adidas Sneakers</v>
      </c>
      <c r="I2384" t="str">
        <v>Footwear</v>
      </c>
      <c r="J2384">
        <v>2</v>
      </c>
      <c r="K2384" s="6">
        <v>6999</v>
      </c>
      <c r="L2384" s="7">
        <f t="shared" si="74"/>
        <v>13998</v>
      </c>
      <c r="M2384">
        <v>0</v>
      </c>
      <c r="N2384" s="9">
        <v>0</v>
      </c>
      <c r="O2384" s="7">
        <f t="shared" si="75"/>
        <v>13998</v>
      </c>
    </row>
    <row r="2385" spans="1:15" x14ac:dyDescent="0.25">
      <c r="A2385" s="5">
        <v>44569</v>
      </c>
      <c r="B2385">
        <v>2384</v>
      </c>
      <c r="C2385">
        <v>41</v>
      </c>
      <c r="D2385" t="str">
        <v>Sanjay Mathew</v>
      </c>
      <c r="E2385" t="str">
        <v xml:space="preserve">Nagpur       </v>
      </c>
      <c r="F2385">
        <v>0</v>
      </c>
      <c r="G2385" t="s">
        <v>177</v>
      </c>
      <c r="H2385" t="str">
        <v>Prestige Pressure Cooker</v>
      </c>
      <c r="I2385" t="str">
        <v>Home Appliances</v>
      </c>
      <c r="J2385">
        <v>2</v>
      </c>
      <c r="K2385" s="6">
        <v>2299</v>
      </c>
      <c r="L2385" s="7">
        <f t="shared" si="74"/>
        <v>4598</v>
      </c>
      <c r="M2385">
        <v>0</v>
      </c>
      <c r="N2385" s="9">
        <v>0</v>
      </c>
      <c r="O2385" s="7">
        <f t="shared" si="75"/>
        <v>4598</v>
      </c>
    </row>
    <row r="2386" spans="1:15" x14ac:dyDescent="0.25">
      <c r="A2386" s="5">
        <v>44630</v>
      </c>
      <c r="B2386">
        <v>2385</v>
      </c>
      <c r="C2386">
        <v>16</v>
      </c>
      <c r="D2386" t="str">
        <v>Kabir Choudhary</v>
      </c>
      <c r="E2386" t="str">
        <v xml:space="preserve">Jaipur       </v>
      </c>
      <c r="F2386">
        <v>0</v>
      </c>
      <c r="G2386" t="s">
        <v>160</v>
      </c>
      <c r="H2386" t="str">
        <v>Zara Casual Shirt</v>
      </c>
      <c r="I2386" t="str">
        <v>Clothing</v>
      </c>
      <c r="J2386">
        <v>1</v>
      </c>
      <c r="K2386" s="6">
        <v>2199</v>
      </c>
      <c r="L2386" s="7">
        <f t="shared" si="74"/>
        <v>2199</v>
      </c>
      <c r="M2386">
        <v>0</v>
      </c>
      <c r="N2386" s="9">
        <v>0</v>
      </c>
      <c r="O2386" s="7">
        <f t="shared" si="75"/>
        <v>2199</v>
      </c>
    </row>
    <row r="2387" spans="1:15" x14ac:dyDescent="0.25">
      <c r="A2387" s="5">
        <v>44500</v>
      </c>
      <c r="B2387">
        <v>2386</v>
      </c>
      <c r="C2387">
        <v>44</v>
      </c>
      <c r="D2387" t="str">
        <v>Simran Kaur</v>
      </c>
      <c r="E2387" t="str">
        <v xml:space="preserve">Mumbai       </v>
      </c>
      <c r="F2387">
        <v>0</v>
      </c>
      <c r="G2387" t="s">
        <v>203</v>
      </c>
      <c r="H2387" t="str">
        <v>Colgate Toothpaste</v>
      </c>
      <c r="I2387" t="str">
        <v>Personal Care</v>
      </c>
      <c r="J2387">
        <v>1</v>
      </c>
      <c r="K2387" s="6">
        <v>99</v>
      </c>
      <c r="L2387" s="7">
        <f t="shared" si="74"/>
        <v>99</v>
      </c>
      <c r="M2387">
        <v>0</v>
      </c>
      <c r="N2387" s="9">
        <v>0</v>
      </c>
      <c r="O2387" s="7">
        <f t="shared" si="75"/>
        <v>99</v>
      </c>
    </row>
    <row r="2388" spans="1:15" x14ac:dyDescent="0.25">
      <c r="A2388" s="5">
        <v>44983</v>
      </c>
      <c r="B2388">
        <v>2387</v>
      </c>
      <c r="C2388">
        <v>7</v>
      </c>
      <c r="D2388" t="str">
        <v>Arjun Joshi</v>
      </c>
      <c r="E2388" t="str">
        <v xml:space="preserve">Kanpur       </v>
      </c>
      <c r="F2388">
        <v>0</v>
      </c>
      <c r="G2388" t="s">
        <v>196</v>
      </c>
      <c r="H2388" t="str">
        <v>Wildcraft Hiking Bag</v>
      </c>
      <c r="I2388" t="str">
        <v>Bags</v>
      </c>
      <c r="J2388">
        <v>3</v>
      </c>
      <c r="K2388" s="6">
        <v>5499</v>
      </c>
      <c r="L2388" s="7">
        <f t="shared" si="74"/>
        <v>16497</v>
      </c>
      <c r="M2388">
        <v>0</v>
      </c>
      <c r="N2388" s="9">
        <v>0</v>
      </c>
      <c r="O2388" s="7">
        <f t="shared" si="75"/>
        <v>16497</v>
      </c>
    </row>
    <row r="2389" spans="1:15" x14ac:dyDescent="0.25">
      <c r="A2389" s="5">
        <v>44678</v>
      </c>
      <c r="B2389">
        <v>2388</v>
      </c>
      <c r="C2389">
        <v>49</v>
      </c>
      <c r="D2389" t="str">
        <v>Viraj Patel</v>
      </c>
      <c r="E2389" t="str">
        <v xml:space="preserve">Lucknow      </v>
      </c>
      <c r="F2389" t="s">
        <v>212</v>
      </c>
      <c r="G2389" t="s">
        <v>146</v>
      </c>
      <c r="H2389" t="str">
        <v>HP Pavilion Laptop</v>
      </c>
      <c r="I2389" t="str">
        <v>Electronics</v>
      </c>
      <c r="J2389">
        <v>1</v>
      </c>
      <c r="K2389" s="6">
        <v>64999</v>
      </c>
      <c r="L2389" s="7">
        <f t="shared" si="74"/>
        <v>64999</v>
      </c>
      <c r="M2389">
        <v>0.2</v>
      </c>
      <c r="N2389" s="9">
        <v>12999.800000000001</v>
      </c>
      <c r="O2389" s="7">
        <f t="shared" si="75"/>
        <v>64998.8</v>
      </c>
    </row>
    <row r="2390" spans="1:15" x14ac:dyDescent="0.25">
      <c r="A2390" s="5">
        <v>44753</v>
      </c>
      <c r="B2390">
        <v>2389</v>
      </c>
      <c r="C2390">
        <v>10</v>
      </c>
      <c r="D2390" t="str">
        <v>Dhruv Desai</v>
      </c>
      <c r="E2390" t="str">
        <v xml:space="preserve">Pune         </v>
      </c>
      <c r="F2390">
        <v>0</v>
      </c>
      <c r="G2390" t="s">
        <v>184</v>
      </c>
      <c r="H2390" t="str">
        <v>Tupperware Lunch Box</v>
      </c>
      <c r="I2390" t="str">
        <v>Kitchenware</v>
      </c>
      <c r="J2390">
        <v>2</v>
      </c>
      <c r="K2390" s="6">
        <v>1299</v>
      </c>
      <c r="L2390" s="7">
        <f t="shared" si="74"/>
        <v>2598</v>
      </c>
      <c r="M2390">
        <v>0</v>
      </c>
      <c r="N2390" s="9">
        <v>0</v>
      </c>
      <c r="O2390" s="7">
        <f t="shared" si="75"/>
        <v>2598</v>
      </c>
    </row>
    <row r="2391" spans="1:15" x14ac:dyDescent="0.25">
      <c r="A2391" s="5">
        <v>44118</v>
      </c>
      <c r="B2391">
        <v>2390</v>
      </c>
      <c r="C2391">
        <v>28</v>
      </c>
      <c r="D2391" t="str">
        <v>Nikhil Khanna</v>
      </c>
      <c r="E2391" t="str">
        <v xml:space="preserve">Indore       </v>
      </c>
      <c r="F2391">
        <v>0</v>
      </c>
      <c r="G2391" t="s">
        <v>189</v>
      </c>
      <c r="H2391" t="str">
        <v>Milton Thermos Flask</v>
      </c>
      <c r="I2391" t="str">
        <v>Kitchenware</v>
      </c>
      <c r="J2391">
        <v>3</v>
      </c>
      <c r="K2391" s="6">
        <v>1499</v>
      </c>
      <c r="L2391" s="7">
        <f t="shared" si="74"/>
        <v>4497</v>
      </c>
      <c r="M2391">
        <v>0</v>
      </c>
      <c r="N2391" s="9">
        <v>0</v>
      </c>
      <c r="O2391" s="7">
        <f t="shared" si="75"/>
        <v>4497</v>
      </c>
    </row>
    <row r="2392" spans="1:15" x14ac:dyDescent="0.25">
      <c r="A2392" s="5">
        <v>44493</v>
      </c>
      <c r="B2392">
        <v>2391</v>
      </c>
      <c r="C2392">
        <v>33</v>
      </c>
      <c r="D2392" t="str">
        <v>Rajat Saxena</v>
      </c>
      <c r="E2392" t="str">
        <v xml:space="preserve">Kanpur       </v>
      </c>
      <c r="F2392">
        <v>0</v>
      </c>
      <c r="G2392" t="s">
        <v>191</v>
      </c>
      <c r="H2392" t="str">
        <v>Puma Backpack</v>
      </c>
      <c r="I2392" t="str">
        <v>Bags</v>
      </c>
      <c r="J2392">
        <v>2</v>
      </c>
      <c r="K2392" s="6">
        <v>2799</v>
      </c>
      <c r="L2392" s="7">
        <f t="shared" si="74"/>
        <v>5598</v>
      </c>
      <c r="M2392">
        <v>0</v>
      </c>
      <c r="N2392" s="9">
        <v>0</v>
      </c>
      <c r="O2392" s="7">
        <f t="shared" si="75"/>
        <v>5598</v>
      </c>
    </row>
    <row r="2393" spans="1:15" x14ac:dyDescent="0.25">
      <c r="A2393" s="5">
        <v>45116</v>
      </c>
      <c r="B2393">
        <v>2392</v>
      </c>
      <c r="C2393">
        <v>46</v>
      </c>
      <c r="D2393" t="str">
        <v>Tanvi Nair</v>
      </c>
      <c r="E2393" t="str">
        <v xml:space="preserve">Indore       </v>
      </c>
      <c r="F2393" t="s">
        <v>227</v>
      </c>
      <c r="G2393" t="s">
        <v>205</v>
      </c>
      <c r="H2393" t="str">
        <v>Nivea Body Lotion</v>
      </c>
      <c r="I2393" t="str">
        <v>Personal Care</v>
      </c>
      <c r="J2393">
        <v>3</v>
      </c>
      <c r="K2393" s="6">
        <v>399</v>
      </c>
      <c r="L2393" s="7">
        <f t="shared" si="74"/>
        <v>1197</v>
      </c>
      <c r="M2393">
        <v>0.5</v>
      </c>
      <c r="N2393" s="9">
        <v>598.5</v>
      </c>
      <c r="O2393" s="7">
        <f t="shared" si="75"/>
        <v>1196.5</v>
      </c>
    </row>
    <row r="2394" spans="1:15" x14ac:dyDescent="0.25">
      <c r="A2394" s="5">
        <v>44775</v>
      </c>
      <c r="B2394">
        <v>2393</v>
      </c>
      <c r="C2394">
        <v>3</v>
      </c>
      <c r="D2394" t="str">
        <v>Aman Verma</v>
      </c>
      <c r="E2394" t="str">
        <v xml:space="preserve">Ahmedabad    </v>
      </c>
      <c r="F2394">
        <v>0</v>
      </c>
      <c r="G2394" t="s">
        <v>150</v>
      </c>
      <c r="H2394" t="str">
        <v>Nike Running Shoes</v>
      </c>
      <c r="I2394" t="str">
        <v>Footwear</v>
      </c>
      <c r="J2394">
        <v>2</v>
      </c>
      <c r="K2394" s="6">
        <v>7499</v>
      </c>
      <c r="L2394" s="7">
        <f t="shared" si="74"/>
        <v>14998</v>
      </c>
      <c r="M2394">
        <v>0</v>
      </c>
      <c r="N2394" s="9">
        <v>0</v>
      </c>
      <c r="O2394" s="7">
        <f t="shared" si="75"/>
        <v>14998</v>
      </c>
    </row>
    <row r="2395" spans="1:15" x14ac:dyDescent="0.25">
      <c r="A2395" s="5">
        <v>44280</v>
      </c>
      <c r="B2395">
        <v>2394</v>
      </c>
      <c r="C2395">
        <v>18</v>
      </c>
      <c r="D2395" t="str">
        <v>Karan Sethi</v>
      </c>
      <c r="E2395" t="str">
        <v>Visakhapatnam</v>
      </c>
      <c r="F2395">
        <v>0</v>
      </c>
      <c r="G2395" t="s">
        <v>189</v>
      </c>
      <c r="H2395" t="str">
        <v>Milton Thermos Flask</v>
      </c>
      <c r="I2395" t="str">
        <v>Kitchenware</v>
      </c>
      <c r="J2395">
        <v>3</v>
      </c>
      <c r="K2395" s="6">
        <v>1499</v>
      </c>
      <c r="L2395" s="7">
        <f t="shared" si="74"/>
        <v>4497</v>
      </c>
      <c r="M2395">
        <v>0</v>
      </c>
      <c r="N2395" s="9">
        <v>0</v>
      </c>
      <c r="O2395" s="7">
        <f t="shared" si="75"/>
        <v>4497</v>
      </c>
    </row>
    <row r="2396" spans="1:15" x14ac:dyDescent="0.25">
      <c r="A2396" s="5">
        <v>45235</v>
      </c>
      <c r="B2396">
        <v>2395</v>
      </c>
      <c r="C2396">
        <v>46</v>
      </c>
      <c r="D2396" t="str">
        <v>Tanvi Nair</v>
      </c>
      <c r="E2396" t="str">
        <v xml:space="preserve">Indore       </v>
      </c>
      <c r="F2396">
        <v>0</v>
      </c>
      <c r="G2396" t="s">
        <v>173</v>
      </c>
      <c r="H2396" t="str">
        <v>LG Washing Machine</v>
      </c>
      <c r="I2396" t="str">
        <v>Home Appliances</v>
      </c>
      <c r="J2396">
        <v>2</v>
      </c>
      <c r="K2396" s="6">
        <v>24999</v>
      </c>
      <c r="L2396" s="7">
        <f t="shared" si="74"/>
        <v>49998</v>
      </c>
      <c r="M2396">
        <v>0</v>
      </c>
      <c r="N2396" s="9">
        <v>0</v>
      </c>
      <c r="O2396" s="7">
        <f t="shared" si="75"/>
        <v>49998</v>
      </c>
    </row>
    <row r="2397" spans="1:15" x14ac:dyDescent="0.25">
      <c r="A2397" s="5">
        <v>45122</v>
      </c>
      <c r="B2397">
        <v>2396</v>
      </c>
      <c r="C2397">
        <v>46</v>
      </c>
      <c r="D2397" t="str">
        <v>Tanvi Nair</v>
      </c>
      <c r="E2397" t="str">
        <v xml:space="preserve">Indore       </v>
      </c>
      <c r="F2397" t="s">
        <v>227</v>
      </c>
      <c r="G2397" t="s">
        <v>179</v>
      </c>
      <c r="H2397" t="str">
        <v>Titan Wrist Watch</v>
      </c>
      <c r="I2397" t="str">
        <v>Accessories</v>
      </c>
      <c r="J2397">
        <v>3</v>
      </c>
      <c r="K2397" s="6">
        <v>5999</v>
      </c>
      <c r="L2397" s="7">
        <f t="shared" si="74"/>
        <v>17997</v>
      </c>
      <c r="M2397">
        <v>0.5</v>
      </c>
      <c r="N2397" s="9">
        <v>8998.5</v>
      </c>
      <c r="O2397" s="7">
        <f t="shared" si="75"/>
        <v>17996.5</v>
      </c>
    </row>
    <row r="2398" spans="1:15" x14ac:dyDescent="0.25">
      <c r="A2398" s="5">
        <v>43956</v>
      </c>
      <c r="B2398">
        <v>2397</v>
      </c>
      <c r="C2398">
        <v>16</v>
      </c>
      <c r="D2398" t="str">
        <v>Kabir Choudhary</v>
      </c>
      <c r="E2398" t="str">
        <v xml:space="preserve">Jaipur       </v>
      </c>
      <c r="F2398" t="s">
        <v>212</v>
      </c>
      <c r="G2398" t="s">
        <v>205</v>
      </c>
      <c r="H2398" t="str">
        <v>Nivea Body Lotion</v>
      </c>
      <c r="I2398" t="str">
        <v>Personal Care</v>
      </c>
      <c r="J2398">
        <v>3</v>
      </c>
      <c r="K2398" s="6">
        <v>399</v>
      </c>
      <c r="L2398" s="7">
        <f t="shared" si="74"/>
        <v>1197</v>
      </c>
      <c r="M2398">
        <v>0.2</v>
      </c>
      <c r="N2398" s="9">
        <v>239.4</v>
      </c>
      <c r="O2398" s="7">
        <f t="shared" si="75"/>
        <v>1196.8</v>
      </c>
    </row>
    <row r="2399" spans="1:15" x14ac:dyDescent="0.25">
      <c r="A2399" s="5">
        <v>44827</v>
      </c>
      <c r="B2399">
        <v>2398</v>
      </c>
      <c r="C2399">
        <v>38</v>
      </c>
      <c r="D2399" t="str">
        <v>Saanvi Pillai</v>
      </c>
      <c r="E2399" t="str">
        <v xml:space="preserve">Lucknow      </v>
      </c>
      <c r="F2399">
        <v>0</v>
      </c>
      <c r="G2399" t="s">
        <v>201</v>
      </c>
      <c r="H2399" t="str">
        <v>Dove Soap Pack</v>
      </c>
      <c r="I2399" t="str">
        <v>Personal Care</v>
      </c>
      <c r="J2399">
        <v>1</v>
      </c>
      <c r="K2399" s="6">
        <v>349</v>
      </c>
      <c r="L2399" s="7">
        <f t="shared" si="74"/>
        <v>349</v>
      </c>
      <c r="M2399">
        <v>0</v>
      </c>
      <c r="N2399" s="9">
        <v>0</v>
      </c>
      <c r="O2399" s="7">
        <f t="shared" si="75"/>
        <v>349</v>
      </c>
    </row>
    <row r="2400" spans="1:15" x14ac:dyDescent="0.25">
      <c r="A2400" s="5">
        <v>43881</v>
      </c>
      <c r="B2400">
        <v>2399</v>
      </c>
      <c r="C2400">
        <v>17</v>
      </c>
      <c r="D2400" t="str">
        <v>Kajal Bhatt</v>
      </c>
      <c r="E2400" t="str">
        <v xml:space="preserve">Delhi        </v>
      </c>
      <c r="F2400">
        <v>0</v>
      </c>
      <c r="G2400" t="s">
        <v>168</v>
      </c>
      <c r="H2400" t="str">
        <v>Bajaj Mixer Grinder</v>
      </c>
      <c r="I2400" t="str">
        <v>Home Appliances</v>
      </c>
      <c r="J2400">
        <v>1</v>
      </c>
      <c r="K2400" s="6">
        <v>4999</v>
      </c>
      <c r="L2400" s="7">
        <f t="shared" si="74"/>
        <v>4999</v>
      </c>
      <c r="M2400">
        <v>0</v>
      </c>
      <c r="N2400" s="9">
        <v>0</v>
      </c>
      <c r="O2400" s="7">
        <f t="shared" si="75"/>
        <v>4999</v>
      </c>
    </row>
    <row r="2401" spans="1:15" x14ac:dyDescent="0.25">
      <c r="A2401" s="5">
        <v>44554</v>
      </c>
      <c r="B2401">
        <v>2400</v>
      </c>
      <c r="C2401">
        <v>30</v>
      </c>
      <c r="D2401" t="str">
        <v>Pooja Chatterjee</v>
      </c>
      <c r="E2401" t="str">
        <v xml:space="preserve">Patna        </v>
      </c>
      <c r="F2401">
        <v>0</v>
      </c>
      <c r="G2401" t="s">
        <v>198</v>
      </c>
      <c r="H2401" t="str">
        <v>L'Oreal Shampoo</v>
      </c>
      <c r="I2401" t="str">
        <v>Personal Care</v>
      </c>
      <c r="J2401">
        <v>2</v>
      </c>
      <c r="K2401" s="6">
        <v>699</v>
      </c>
      <c r="L2401" s="7">
        <f t="shared" si="74"/>
        <v>1398</v>
      </c>
      <c r="M2401">
        <v>0</v>
      </c>
      <c r="N2401" s="9">
        <v>0</v>
      </c>
      <c r="O2401" s="7">
        <f t="shared" si="75"/>
        <v>1398</v>
      </c>
    </row>
    <row r="2402" spans="1:15" x14ac:dyDescent="0.25">
      <c r="A2402" s="5">
        <v>44950</v>
      </c>
      <c r="B2402">
        <v>2401</v>
      </c>
      <c r="C2402">
        <v>29</v>
      </c>
      <c r="D2402" t="str">
        <v>Palak Kapoor</v>
      </c>
      <c r="E2402" t="str">
        <v xml:space="preserve">Mumbai       </v>
      </c>
      <c r="F2402">
        <v>0</v>
      </c>
      <c r="G2402" t="s">
        <v>203</v>
      </c>
      <c r="H2402" t="str">
        <v>Colgate Toothpaste</v>
      </c>
      <c r="I2402" t="str">
        <v>Personal Care</v>
      </c>
      <c r="J2402">
        <v>1</v>
      </c>
      <c r="K2402" s="6">
        <v>99</v>
      </c>
      <c r="L2402" s="7">
        <f t="shared" si="74"/>
        <v>99</v>
      </c>
      <c r="M2402">
        <v>0</v>
      </c>
      <c r="N2402" s="9">
        <v>0</v>
      </c>
      <c r="O2402" s="7">
        <f t="shared" si="75"/>
        <v>99</v>
      </c>
    </row>
    <row r="2403" spans="1:15" x14ac:dyDescent="0.25">
      <c r="A2403" s="5">
        <v>44998</v>
      </c>
      <c r="B2403">
        <v>2402</v>
      </c>
      <c r="C2403">
        <v>32</v>
      </c>
      <c r="D2403" t="str">
        <v>Priya Arora</v>
      </c>
      <c r="E2403" t="str">
        <v xml:space="preserve">Kolkata      </v>
      </c>
      <c r="F2403">
        <v>0</v>
      </c>
      <c r="G2403" t="s">
        <v>201</v>
      </c>
      <c r="H2403" t="str">
        <v>Dove Soap Pack</v>
      </c>
      <c r="I2403" t="str">
        <v>Personal Care</v>
      </c>
      <c r="J2403">
        <v>1</v>
      </c>
      <c r="K2403" s="6">
        <v>349</v>
      </c>
      <c r="L2403" s="7">
        <f t="shared" si="74"/>
        <v>349</v>
      </c>
      <c r="M2403">
        <v>0</v>
      </c>
      <c r="N2403" s="9">
        <v>0</v>
      </c>
      <c r="O2403" s="7">
        <f t="shared" si="75"/>
        <v>349</v>
      </c>
    </row>
    <row r="2404" spans="1:15" x14ac:dyDescent="0.25">
      <c r="A2404" s="5">
        <v>44828</v>
      </c>
      <c r="B2404">
        <v>2403</v>
      </c>
      <c r="C2404">
        <v>6</v>
      </c>
      <c r="D2404" t="str">
        <v>Anjali Rao</v>
      </c>
      <c r="E2404" t="str">
        <v xml:space="preserve">Bhopal       </v>
      </c>
      <c r="F2404">
        <v>0</v>
      </c>
      <c r="G2404" t="s">
        <v>142</v>
      </c>
      <c r="H2404" t="str">
        <v>Samsung Galaxy S21</v>
      </c>
      <c r="I2404" t="str">
        <v>Electronics</v>
      </c>
      <c r="J2404">
        <v>1</v>
      </c>
      <c r="K2404" s="6">
        <v>69999</v>
      </c>
      <c r="L2404" s="7">
        <f t="shared" si="74"/>
        <v>69999</v>
      </c>
      <c r="M2404">
        <v>0</v>
      </c>
      <c r="N2404" s="9">
        <v>0</v>
      </c>
      <c r="O2404" s="7">
        <f t="shared" si="75"/>
        <v>69999</v>
      </c>
    </row>
    <row r="2405" spans="1:15" x14ac:dyDescent="0.25">
      <c r="A2405" s="5">
        <v>44334</v>
      </c>
      <c r="B2405">
        <v>2404</v>
      </c>
      <c r="C2405">
        <v>9</v>
      </c>
      <c r="D2405" t="str">
        <v>Avni Iyer</v>
      </c>
      <c r="E2405" t="str">
        <v xml:space="preserve">Kanpur       </v>
      </c>
      <c r="F2405" t="s">
        <v>212</v>
      </c>
      <c r="G2405" t="s">
        <v>184</v>
      </c>
      <c r="H2405" t="str">
        <v>Tupperware Lunch Box</v>
      </c>
      <c r="I2405" t="str">
        <v>Kitchenware</v>
      </c>
      <c r="J2405">
        <v>2</v>
      </c>
      <c r="K2405" s="6">
        <v>1299</v>
      </c>
      <c r="L2405" s="7">
        <f t="shared" si="74"/>
        <v>2598</v>
      </c>
      <c r="M2405">
        <v>0.2</v>
      </c>
      <c r="N2405" s="9">
        <v>519.6</v>
      </c>
      <c r="O2405" s="7">
        <f t="shared" si="75"/>
        <v>2597.8000000000002</v>
      </c>
    </row>
    <row r="2406" spans="1:15" x14ac:dyDescent="0.25">
      <c r="A2406" s="5">
        <v>44088</v>
      </c>
      <c r="B2406">
        <v>2405</v>
      </c>
      <c r="C2406">
        <v>16</v>
      </c>
      <c r="D2406" t="str">
        <v>Kabir Choudhary</v>
      </c>
      <c r="E2406" t="str">
        <v xml:space="preserve">Jaipur       </v>
      </c>
      <c r="F2406">
        <v>0</v>
      </c>
      <c r="G2406" t="s">
        <v>148</v>
      </c>
      <c r="H2406" t="str">
        <v>Apple MacBook Air</v>
      </c>
      <c r="I2406" t="str">
        <v>Electronics</v>
      </c>
      <c r="J2406">
        <v>1</v>
      </c>
      <c r="K2406" s="6">
        <v>92499</v>
      </c>
      <c r="L2406" s="7">
        <f t="shared" si="74"/>
        <v>92499</v>
      </c>
      <c r="M2406">
        <v>0</v>
      </c>
      <c r="N2406" s="9">
        <v>0</v>
      </c>
      <c r="O2406" s="7">
        <f t="shared" si="75"/>
        <v>92499</v>
      </c>
    </row>
    <row r="2407" spans="1:15" x14ac:dyDescent="0.25">
      <c r="A2407" s="5">
        <v>45182</v>
      </c>
      <c r="B2407">
        <v>2406</v>
      </c>
      <c r="C2407">
        <v>50</v>
      </c>
      <c r="D2407" t="str">
        <v>Yash Malhotra</v>
      </c>
      <c r="E2407" t="str">
        <v xml:space="preserve">Lucknow      </v>
      </c>
      <c r="F2407">
        <v>0</v>
      </c>
      <c r="G2407" t="s">
        <v>157</v>
      </c>
      <c r="H2407" t="str">
        <v>Levi's Denim Jeans</v>
      </c>
      <c r="I2407" t="str">
        <v>Clothing</v>
      </c>
      <c r="J2407">
        <v>3</v>
      </c>
      <c r="K2407" s="6">
        <v>3499</v>
      </c>
      <c r="L2407" s="7">
        <f t="shared" si="74"/>
        <v>10497</v>
      </c>
      <c r="M2407">
        <v>0</v>
      </c>
      <c r="N2407" s="9">
        <v>0</v>
      </c>
      <c r="O2407" s="7">
        <f t="shared" si="75"/>
        <v>10497</v>
      </c>
    </row>
    <row r="2408" spans="1:15" x14ac:dyDescent="0.25">
      <c r="A2408" s="5">
        <v>44889</v>
      </c>
      <c r="B2408">
        <v>2407</v>
      </c>
      <c r="C2408">
        <v>23</v>
      </c>
      <c r="D2408" t="str">
        <v>Meera Bansal</v>
      </c>
      <c r="E2408" t="str">
        <v xml:space="preserve">Hyderabad    </v>
      </c>
      <c r="F2408">
        <v>0</v>
      </c>
      <c r="G2408" t="s">
        <v>166</v>
      </c>
      <c r="H2408" t="str">
        <v>Raymond Suit</v>
      </c>
      <c r="I2408" t="str">
        <v>Clothing</v>
      </c>
      <c r="J2408">
        <v>2</v>
      </c>
      <c r="K2408" s="6">
        <v>15999</v>
      </c>
      <c r="L2408" s="7">
        <f t="shared" si="74"/>
        <v>31998</v>
      </c>
      <c r="M2408">
        <v>0</v>
      </c>
      <c r="N2408" s="9">
        <v>0</v>
      </c>
      <c r="O2408" s="7">
        <f t="shared" si="75"/>
        <v>31998</v>
      </c>
    </row>
    <row r="2409" spans="1:15" x14ac:dyDescent="0.25">
      <c r="A2409" s="5">
        <v>43841</v>
      </c>
      <c r="B2409">
        <v>2408</v>
      </c>
      <c r="C2409">
        <v>50</v>
      </c>
      <c r="D2409" t="str">
        <v>Yash Malhotra</v>
      </c>
      <c r="E2409" t="str">
        <v xml:space="preserve">Lucknow      </v>
      </c>
      <c r="F2409">
        <v>0</v>
      </c>
      <c r="G2409" t="s">
        <v>166</v>
      </c>
      <c r="H2409" t="str">
        <v>Raymond Suit</v>
      </c>
      <c r="I2409" t="str">
        <v>Clothing</v>
      </c>
      <c r="J2409">
        <v>1</v>
      </c>
      <c r="K2409" s="6">
        <v>15999</v>
      </c>
      <c r="L2409" s="7">
        <f t="shared" si="74"/>
        <v>15999</v>
      </c>
      <c r="M2409">
        <v>0</v>
      </c>
      <c r="N2409" s="9">
        <v>0</v>
      </c>
      <c r="O2409" s="7">
        <f t="shared" si="75"/>
        <v>15999</v>
      </c>
    </row>
    <row r="2410" spans="1:15" x14ac:dyDescent="0.25">
      <c r="A2410" s="5">
        <v>45038</v>
      </c>
      <c r="B2410">
        <v>2409</v>
      </c>
      <c r="C2410">
        <v>6</v>
      </c>
      <c r="D2410" t="str">
        <v>Anjali Rao</v>
      </c>
      <c r="E2410" t="str">
        <v xml:space="preserve">Bhopal       </v>
      </c>
      <c r="F2410" t="s">
        <v>212</v>
      </c>
      <c r="G2410" t="s">
        <v>162</v>
      </c>
      <c r="H2410" t="str">
        <v>H&amp;M T-Shirt</v>
      </c>
      <c r="I2410" t="str">
        <v>Clothing</v>
      </c>
      <c r="J2410">
        <v>1</v>
      </c>
      <c r="K2410" s="6">
        <v>1499</v>
      </c>
      <c r="L2410" s="7">
        <f t="shared" si="74"/>
        <v>1499</v>
      </c>
      <c r="M2410">
        <v>0.2</v>
      </c>
      <c r="N2410" s="9">
        <v>299.8</v>
      </c>
      <c r="O2410" s="7">
        <f t="shared" si="75"/>
        <v>1498.8</v>
      </c>
    </row>
    <row r="2411" spans="1:15" x14ac:dyDescent="0.25">
      <c r="A2411" s="5">
        <v>45192</v>
      </c>
      <c r="B2411">
        <v>2410</v>
      </c>
      <c r="C2411">
        <v>26</v>
      </c>
      <c r="D2411" t="str">
        <v>Neha Sinha</v>
      </c>
      <c r="E2411" t="str">
        <v xml:space="preserve">Kolkata      </v>
      </c>
      <c r="F2411">
        <v>0</v>
      </c>
      <c r="G2411" t="s">
        <v>166</v>
      </c>
      <c r="H2411" t="str">
        <v>Raymond Suit</v>
      </c>
      <c r="I2411" t="str">
        <v>Clothing</v>
      </c>
      <c r="J2411">
        <v>3</v>
      </c>
      <c r="K2411" s="6">
        <v>15999</v>
      </c>
      <c r="L2411" s="7">
        <f t="shared" si="74"/>
        <v>47997</v>
      </c>
      <c r="M2411">
        <v>0</v>
      </c>
      <c r="N2411" s="9">
        <v>0</v>
      </c>
      <c r="O2411" s="7">
        <f t="shared" si="75"/>
        <v>47997</v>
      </c>
    </row>
    <row r="2412" spans="1:15" x14ac:dyDescent="0.25">
      <c r="A2412" s="5">
        <v>44797</v>
      </c>
      <c r="B2412">
        <v>2411</v>
      </c>
      <c r="C2412">
        <v>23</v>
      </c>
      <c r="D2412" t="str">
        <v>Meera Bansal</v>
      </c>
      <c r="E2412" t="str">
        <v xml:space="preserve">Hyderabad    </v>
      </c>
      <c r="F2412">
        <v>0</v>
      </c>
      <c r="G2412" t="s">
        <v>157</v>
      </c>
      <c r="H2412" t="str">
        <v>Levi's Denim Jeans</v>
      </c>
      <c r="I2412" t="str">
        <v>Clothing</v>
      </c>
      <c r="J2412">
        <v>1</v>
      </c>
      <c r="K2412" s="6">
        <v>3499</v>
      </c>
      <c r="L2412" s="7">
        <f t="shared" si="74"/>
        <v>3499</v>
      </c>
      <c r="M2412">
        <v>0</v>
      </c>
      <c r="N2412" s="9">
        <v>0</v>
      </c>
      <c r="O2412" s="7">
        <f t="shared" si="75"/>
        <v>3499</v>
      </c>
    </row>
    <row r="2413" spans="1:15" x14ac:dyDescent="0.25">
      <c r="A2413" s="5">
        <v>44957</v>
      </c>
      <c r="B2413">
        <v>2412</v>
      </c>
      <c r="C2413">
        <v>26</v>
      </c>
      <c r="D2413" t="str">
        <v>Neha Sinha</v>
      </c>
      <c r="E2413" t="str">
        <v xml:space="preserve">Kolkata      </v>
      </c>
      <c r="F2413">
        <v>0</v>
      </c>
      <c r="G2413" t="s">
        <v>177</v>
      </c>
      <c r="H2413" t="str">
        <v>Prestige Pressure Cooker</v>
      </c>
      <c r="I2413" t="str">
        <v>Home Appliances</v>
      </c>
      <c r="J2413">
        <v>3</v>
      </c>
      <c r="K2413" s="6">
        <v>2299</v>
      </c>
      <c r="L2413" s="7">
        <f t="shared" si="74"/>
        <v>6897</v>
      </c>
      <c r="M2413">
        <v>0</v>
      </c>
      <c r="N2413" s="9">
        <v>0</v>
      </c>
      <c r="O2413" s="7">
        <f t="shared" si="75"/>
        <v>6897</v>
      </c>
    </row>
    <row r="2414" spans="1:15" x14ac:dyDescent="0.25">
      <c r="A2414" s="5">
        <v>44034</v>
      </c>
      <c r="B2414">
        <v>2413</v>
      </c>
      <c r="C2414">
        <v>23</v>
      </c>
      <c r="D2414" t="str">
        <v>Meera Bansal</v>
      </c>
      <c r="E2414" t="str">
        <v xml:space="preserve">Hyderabad    </v>
      </c>
      <c r="F2414">
        <v>0</v>
      </c>
      <c r="G2414" t="s">
        <v>150</v>
      </c>
      <c r="H2414" t="str">
        <v>Nike Running Shoes</v>
      </c>
      <c r="I2414" t="str">
        <v>Footwear</v>
      </c>
      <c r="J2414">
        <v>3</v>
      </c>
      <c r="K2414" s="6">
        <v>7499</v>
      </c>
      <c r="L2414" s="7">
        <f t="shared" si="74"/>
        <v>22497</v>
      </c>
      <c r="M2414">
        <v>0</v>
      </c>
      <c r="N2414" s="9">
        <v>0</v>
      </c>
      <c r="O2414" s="7">
        <f t="shared" si="75"/>
        <v>22497</v>
      </c>
    </row>
    <row r="2415" spans="1:15" x14ac:dyDescent="0.25">
      <c r="A2415" s="5">
        <v>45086</v>
      </c>
      <c r="B2415">
        <v>2414</v>
      </c>
      <c r="C2415">
        <v>31</v>
      </c>
      <c r="D2415" t="str">
        <v>Prachi Yadav</v>
      </c>
      <c r="E2415" t="str">
        <v xml:space="preserve">Kanpur       </v>
      </c>
      <c r="F2415">
        <v>0</v>
      </c>
      <c r="G2415" t="s">
        <v>194</v>
      </c>
      <c r="H2415" t="str">
        <v>American Tourister Suitcase</v>
      </c>
      <c r="I2415" t="str">
        <v>Bags</v>
      </c>
      <c r="J2415">
        <v>1</v>
      </c>
      <c r="K2415" s="6">
        <v>8999</v>
      </c>
      <c r="L2415" s="7">
        <f t="shared" si="74"/>
        <v>8999</v>
      </c>
      <c r="M2415">
        <v>0</v>
      </c>
      <c r="N2415" s="9">
        <v>0</v>
      </c>
      <c r="O2415" s="7">
        <f t="shared" si="75"/>
        <v>8999</v>
      </c>
    </row>
    <row r="2416" spans="1:15" x14ac:dyDescent="0.25">
      <c r="A2416" s="5">
        <v>44908</v>
      </c>
      <c r="B2416">
        <v>2415</v>
      </c>
      <c r="C2416">
        <v>48</v>
      </c>
      <c r="D2416" t="str">
        <v>Vikas Tiwari</v>
      </c>
      <c r="E2416" t="str">
        <v xml:space="preserve">Bhopal       </v>
      </c>
      <c r="F2416">
        <v>0</v>
      </c>
      <c r="G2416" t="s">
        <v>175</v>
      </c>
      <c r="H2416" t="str">
        <v>IFB Microwave Oven</v>
      </c>
      <c r="I2416" t="str">
        <v>Home Appliances</v>
      </c>
      <c r="J2416">
        <v>3</v>
      </c>
      <c r="K2416" s="6">
        <v>10499</v>
      </c>
      <c r="L2416" s="7">
        <f t="shared" si="74"/>
        <v>31497</v>
      </c>
      <c r="M2416">
        <v>0</v>
      </c>
      <c r="N2416" s="9">
        <v>0</v>
      </c>
      <c r="O2416" s="7">
        <f t="shared" si="75"/>
        <v>31497</v>
      </c>
    </row>
    <row r="2417" spans="1:15" x14ac:dyDescent="0.25">
      <c r="A2417" s="5">
        <v>44426</v>
      </c>
      <c r="B2417">
        <v>2416</v>
      </c>
      <c r="C2417">
        <v>34</v>
      </c>
      <c r="D2417" t="str">
        <v>Rajeev Trivedi</v>
      </c>
      <c r="E2417" t="str">
        <v xml:space="preserve">Hyderabad    </v>
      </c>
      <c r="F2417">
        <v>0</v>
      </c>
      <c r="G2417" t="s">
        <v>205</v>
      </c>
      <c r="H2417" t="str">
        <v>Nivea Body Lotion</v>
      </c>
      <c r="I2417" t="str">
        <v>Personal Care</v>
      </c>
      <c r="J2417">
        <v>3</v>
      </c>
      <c r="K2417" s="6">
        <v>399</v>
      </c>
      <c r="L2417" s="7">
        <f t="shared" si="74"/>
        <v>1197</v>
      </c>
      <c r="M2417">
        <v>0</v>
      </c>
      <c r="N2417" s="9">
        <v>0</v>
      </c>
      <c r="O2417" s="7">
        <f t="shared" si="75"/>
        <v>1197</v>
      </c>
    </row>
    <row r="2418" spans="1:15" x14ac:dyDescent="0.25">
      <c r="A2418" s="5">
        <v>44898</v>
      </c>
      <c r="B2418">
        <v>2417</v>
      </c>
      <c r="C2418">
        <v>46</v>
      </c>
      <c r="D2418" t="str">
        <v>Tanvi Nair</v>
      </c>
      <c r="E2418" t="str">
        <v xml:space="preserve">Indore       </v>
      </c>
      <c r="F2418">
        <v>0</v>
      </c>
      <c r="G2418" t="s">
        <v>153</v>
      </c>
      <c r="H2418" t="str">
        <v>Adidas Sneakers</v>
      </c>
      <c r="I2418" t="str">
        <v>Footwear</v>
      </c>
      <c r="J2418">
        <v>3</v>
      </c>
      <c r="K2418" s="6">
        <v>6999</v>
      </c>
      <c r="L2418" s="7">
        <f t="shared" si="74"/>
        <v>20997</v>
      </c>
      <c r="M2418">
        <v>0</v>
      </c>
      <c r="N2418" s="9">
        <v>0</v>
      </c>
      <c r="O2418" s="7">
        <f t="shared" si="75"/>
        <v>20997</v>
      </c>
    </row>
    <row r="2419" spans="1:15" x14ac:dyDescent="0.25">
      <c r="A2419" s="5">
        <v>43933</v>
      </c>
      <c r="B2419">
        <v>2418</v>
      </c>
      <c r="C2419">
        <v>32</v>
      </c>
      <c r="D2419" t="str">
        <v>Priya Arora</v>
      </c>
      <c r="E2419" t="str">
        <v xml:space="preserve">Kolkata      </v>
      </c>
      <c r="F2419" t="s">
        <v>212</v>
      </c>
      <c r="G2419" t="s">
        <v>155</v>
      </c>
      <c r="H2419" t="str">
        <v>Puma Sports Shoes</v>
      </c>
      <c r="I2419" t="str">
        <v>Footwear</v>
      </c>
      <c r="J2419">
        <v>3</v>
      </c>
      <c r="K2419" s="6">
        <v>5499</v>
      </c>
      <c r="L2419" s="7">
        <f t="shared" si="74"/>
        <v>16497</v>
      </c>
      <c r="M2419">
        <v>0.2</v>
      </c>
      <c r="N2419" s="9">
        <v>3299.4</v>
      </c>
      <c r="O2419" s="7">
        <f t="shared" si="75"/>
        <v>16496.8</v>
      </c>
    </row>
    <row r="2420" spans="1:15" x14ac:dyDescent="0.25">
      <c r="A2420" s="5">
        <v>44123</v>
      </c>
      <c r="B2420">
        <v>2419</v>
      </c>
      <c r="C2420">
        <v>38</v>
      </c>
      <c r="D2420" t="str">
        <v>Saanvi Pillai</v>
      </c>
      <c r="E2420" t="str">
        <v xml:space="preserve">Lucknow      </v>
      </c>
      <c r="F2420">
        <v>0</v>
      </c>
      <c r="G2420" t="s">
        <v>201</v>
      </c>
      <c r="H2420" t="str">
        <v>Dove Soap Pack</v>
      </c>
      <c r="I2420" t="str">
        <v>Personal Care</v>
      </c>
      <c r="J2420">
        <v>2</v>
      </c>
      <c r="K2420" s="6">
        <v>349</v>
      </c>
      <c r="L2420" s="7">
        <f t="shared" si="74"/>
        <v>698</v>
      </c>
      <c r="M2420">
        <v>0</v>
      </c>
      <c r="N2420" s="9">
        <v>0</v>
      </c>
      <c r="O2420" s="7">
        <f t="shared" si="75"/>
        <v>698</v>
      </c>
    </row>
    <row r="2421" spans="1:15" x14ac:dyDescent="0.25">
      <c r="A2421" s="5">
        <v>44283</v>
      </c>
      <c r="B2421">
        <v>2420</v>
      </c>
      <c r="C2421">
        <v>45</v>
      </c>
      <c r="D2421" t="str">
        <v>Sneha Sharma</v>
      </c>
      <c r="E2421" t="str">
        <v xml:space="preserve">Jaipur       </v>
      </c>
      <c r="F2421">
        <v>0</v>
      </c>
      <c r="G2421" t="s">
        <v>177</v>
      </c>
      <c r="H2421" t="str">
        <v>Prestige Pressure Cooker</v>
      </c>
      <c r="I2421" t="str">
        <v>Home Appliances</v>
      </c>
      <c r="J2421">
        <v>3</v>
      </c>
      <c r="K2421" s="6">
        <v>2299</v>
      </c>
      <c r="L2421" s="7">
        <f t="shared" si="74"/>
        <v>6897</v>
      </c>
      <c r="M2421">
        <v>0</v>
      </c>
      <c r="N2421" s="9">
        <v>0</v>
      </c>
      <c r="O2421" s="7">
        <f t="shared" si="75"/>
        <v>6897</v>
      </c>
    </row>
    <row r="2422" spans="1:15" x14ac:dyDescent="0.25">
      <c r="A2422" s="5">
        <v>45022</v>
      </c>
      <c r="B2422">
        <v>2421</v>
      </c>
      <c r="C2422">
        <v>29</v>
      </c>
      <c r="D2422" t="str">
        <v>Palak Kapoor</v>
      </c>
      <c r="E2422" t="str">
        <v xml:space="preserve">Mumbai       </v>
      </c>
      <c r="F2422" t="s">
        <v>212</v>
      </c>
      <c r="G2422" t="s">
        <v>155</v>
      </c>
      <c r="H2422" t="str">
        <v>Puma Sports Shoes</v>
      </c>
      <c r="I2422" t="str">
        <v>Footwear</v>
      </c>
      <c r="J2422">
        <v>1</v>
      </c>
      <c r="K2422" s="6">
        <v>5499</v>
      </c>
      <c r="L2422" s="7">
        <f t="shared" si="74"/>
        <v>5499</v>
      </c>
      <c r="M2422">
        <v>0.2</v>
      </c>
      <c r="N2422" s="9">
        <v>1099.8</v>
      </c>
      <c r="O2422" s="7">
        <f t="shared" si="75"/>
        <v>5498.8</v>
      </c>
    </row>
    <row r="2423" spans="1:15" x14ac:dyDescent="0.25">
      <c r="A2423" s="5">
        <v>44825</v>
      </c>
      <c r="B2423">
        <v>2422</v>
      </c>
      <c r="C2423">
        <v>46</v>
      </c>
      <c r="D2423" t="str">
        <v>Tanvi Nair</v>
      </c>
      <c r="E2423" t="str">
        <v xml:space="preserve">Indore       </v>
      </c>
      <c r="F2423">
        <v>0</v>
      </c>
      <c r="G2423" t="s">
        <v>168</v>
      </c>
      <c r="H2423" t="str">
        <v>Bajaj Mixer Grinder</v>
      </c>
      <c r="I2423" t="str">
        <v>Home Appliances</v>
      </c>
      <c r="J2423">
        <v>3</v>
      </c>
      <c r="K2423" s="6">
        <v>4999</v>
      </c>
      <c r="L2423" s="7">
        <f t="shared" si="74"/>
        <v>14997</v>
      </c>
      <c r="M2423">
        <v>0</v>
      </c>
      <c r="N2423" s="9">
        <v>0</v>
      </c>
      <c r="O2423" s="7">
        <f t="shared" si="75"/>
        <v>14997</v>
      </c>
    </row>
    <row r="2424" spans="1:15" x14ac:dyDescent="0.25">
      <c r="A2424" s="5">
        <v>44811</v>
      </c>
      <c r="B2424">
        <v>2423</v>
      </c>
      <c r="C2424">
        <v>48</v>
      </c>
      <c r="D2424" t="str">
        <v>Vikas Tiwari</v>
      </c>
      <c r="E2424" t="str">
        <v xml:space="preserve">Bhopal       </v>
      </c>
      <c r="F2424">
        <v>0</v>
      </c>
      <c r="G2424" t="s">
        <v>189</v>
      </c>
      <c r="H2424" t="str">
        <v>Milton Thermos Flask</v>
      </c>
      <c r="I2424" t="str">
        <v>Kitchenware</v>
      </c>
      <c r="J2424">
        <v>3</v>
      </c>
      <c r="K2424" s="6">
        <v>1499</v>
      </c>
      <c r="L2424" s="7">
        <f t="shared" si="74"/>
        <v>4497</v>
      </c>
      <c r="M2424">
        <v>0</v>
      </c>
      <c r="N2424" s="9">
        <v>0</v>
      </c>
      <c r="O2424" s="7">
        <f t="shared" si="75"/>
        <v>4497</v>
      </c>
    </row>
    <row r="2425" spans="1:15" x14ac:dyDescent="0.25">
      <c r="A2425" s="5">
        <v>44199</v>
      </c>
      <c r="B2425">
        <v>2424</v>
      </c>
      <c r="C2425">
        <v>20</v>
      </c>
      <c r="D2425" t="str">
        <v>Krishnan Menon</v>
      </c>
      <c r="E2425" t="str">
        <v xml:space="preserve">Chennai      </v>
      </c>
      <c r="F2425">
        <v>0</v>
      </c>
      <c r="G2425" t="s">
        <v>191</v>
      </c>
      <c r="H2425" t="str">
        <v>Puma Backpack</v>
      </c>
      <c r="I2425" t="str">
        <v>Bags</v>
      </c>
      <c r="J2425">
        <v>3</v>
      </c>
      <c r="K2425" s="6">
        <v>2799</v>
      </c>
      <c r="L2425" s="7">
        <f t="shared" si="74"/>
        <v>8397</v>
      </c>
      <c r="M2425">
        <v>0</v>
      </c>
      <c r="N2425" s="9">
        <v>0</v>
      </c>
      <c r="O2425" s="7">
        <f t="shared" si="75"/>
        <v>8397</v>
      </c>
    </row>
    <row r="2426" spans="1:15" x14ac:dyDescent="0.25">
      <c r="A2426" s="5">
        <v>45066</v>
      </c>
      <c r="B2426">
        <v>2425</v>
      </c>
      <c r="C2426">
        <v>19</v>
      </c>
      <c r="D2426" t="str">
        <v>Kavya Mishra</v>
      </c>
      <c r="E2426" t="str">
        <v xml:space="preserve">Indore       </v>
      </c>
      <c r="F2426" t="s">
        <v>212</v>
      </c>
      <c r="G2426" t="s">
        <v>160</v>
      </c>
      <c r="H2426" t="str">
        <v>Zara Casual Shirt</v>
      </c>
      <c r="I2426" t="str">
        <v>Clothing</v>
      </c>
      <c r="J2426">
        <v>2</v>
      </c>
      <c r="K2426" s="6">
        <v>2199</v>
      </c>
      <c r="L2426" s="7">
        <f t="shared" si="74"/>
        <v>4398</v>
      </c>
      <c r="M2426">
        <v>0.2</v>
      </c>
      <c r="N2426" s="9">
        <v>879.6</v>
      </c>
      <c r="O2426" s="7">
        <f t="shared" si="75"/>
        <v>4397.8</v>
      </c>
    </row>
    <row r="2427" spans="1:15" x14ac:dyDescent="0.25">
      <c r="A2427" s="5">
        <v>45180</v>
      </c>
      <c r="B2427">
        <v>2426</v>
      </c>
      <c r="C2427">
        <v>35</v>
      </c>
      <c r="D2427" t="str">
        <v>Rhea Bakshi</v>
      </c>
      <c r="E2427" t="str">
        <v xml:space="preserve">Kanpur       </v>
      </c>
      <c r="F2427">
        <v>0</v>
      </c>
      <c r="G2427" t="s">
        <v>153</v>
      </c>
      <c r="H2427" t="str">
        <v>Adidas Sneakers</v>
      </c>
      <c r="I2427" t="str">
        <v>Footwear</v>
      </c>
      <c r="J2427">
        <v>3</v>
      </c>
      <c r="K2427" s="6">
        <v>6999</v>
      </c>
      <c r="L2427" s="7">
        <f t="shared" si="74"/>
        <v>20997</v>
      </c>
      <c r="M2427">
        <v>0</v>
      </c>
      <c r="N2427" s="9">
        <v>0</v>
      </c>
      <c r="O2427" s="7">
        <f t="shared" si="75"/>
        <v>20997</v>
      </c>
    </row>
    <row r="2428" spans="1:15" x14ac:dyDescent="0.25">
      <c r="A2428" s="5">
        <v>43858</v>
      </c>
      <c r="B2428">
        <v>2427</v>
      </c>
      <c r="C2428">
        <v>31</v>
      </c>
      <c r="D2428" t="str">
        <v>Prachi Yadav</v>
      </c>
      <c r="E2428" t="str">
        <v xml:space="preserve">Kanpur       </v>
      </c>
      <c r="F2428">
        <v>0</v>
      </c>
      <c r="G2428" t="s">
        <v>148</v>
      </c>
      <c r="H2428" t="str">
        <v>Apple MacBook Air</v>
      </c>
      <c r="I2428" t="str">
        <v>Electronics</v>
      </c>
      <c r="J2428">
        <v>2</v>
      </c>
      <c r="K2428" s="6">
        <v>92499</v>
      </c>
      <c r="L2428" s="7">
        <f t="shared" si="74"/>
        <v>184998</v>
      </c>
      <c r="M2428">
        <v>0</v>
      </c>
      <c r="N2428" s="9">
        <v>0</v>
      </c>
      <c r="O2428" s="7">
        <f t="shared" si="75"/>
        <v>184998</v>
      </c>
    </row>
    <row r="2429" spans="1:15" x14ac:dyDescent="0.25">
      <c r="A2429" s="5">
        <v>44553</v>
      </c>
      <c r="B2429">
        <v>2428</v>
      </c>
      <c r="C2429">
        <v>50</v>
      </c>
      <c r="D2429" t="str">
        <v>Yash Malhotra</v>
      </c>
      <c r="E2429" t="str">
        <v xml:space="preserve">Lucknow      </v>
      </c>
      <c r="F2429">
        <v>0</v>
      </c>
      <c r="G2429" t="s">
        <v>150</v>
      </c>
      <c r="H2429" t="str">
        <v>Nike Running Shoes</v>
      </c>
      <c r="I2429" t="str">
        <v>Footwear</v>
      </c>
      <c r="J2429">
        <v>2</v>
      </c>
      <c r="K2429" s="6">
        <v>7499</v>
      </c>
      <c r="L2429" s="7">
        <f t="shared" si="74"/>
        <v>14998</v>
      </c>
      <c r="M2429">
        <v>0</v>
      </c>
      <c r="N2429" s="9">
        <v>0</v>
      </c>
      <c r="O2429" s="7">
        <f t="shared" si="75"/>
        <v>14998</v>
      </c>
    </row>
    <row r="2430" spans="1:15" x14ac:dyDescent="0.25">
      <c r="A2430" s="5">
        <v>44688</v>
      </c>
      <c r="B2430">
        <v>2429</v>
      </c>
      <c r="C2430">
        <v>3</v>
      </c>
      <c r="D2430" t="str">
        <v>Aman Verma</v>
      </c>
      <c r="E2430" t="str">
        <v xml:space="preserve">Ahmedabad    </v>
      </c>
      <c r="F2430" t="s">
        <v>212</v>
      </c>
      <c r="G2430" t="s">
        <v>150</v>
      </c>
      <c r="H2430" t="str">
        <v>Nike Running Shoes</v>
      </c>
      <c r="I2430" t="str">
        <v>Footwear</v>
      </c>
      <c r="J2430">
        <v>2</v>
      </c>
      <c r="K2430" s="6">
        <v>7499</v>
      </c>
      <c r="L2430" s="7">
        <f t="shared" si="74"/>
        <v>14998</v>
      </c>
      <c r="M2430">
        <v>0.2</v>
      </c>
      <c r="N2430" s="9">
        <v>2999.6000000000004</v>
      </c>
      <c r="O2430" s="7">
        <f t="shared" si="75"/>
        <v>14997.8</v>
      </c>
    </row>
    <row r="2431" spans="1:15" x14ac:dyDescent="0.25">
      <c r="A2431" s="5">
        <v>44929</v>
      </c>
      <c r="B2431">
        <v>2430</v>
      </c>
      <c r="C2431">
        <v>37</v>
      </c>
      <c r="D2431" t="str">
        <v>Rohit Sen</v>
      </c>
      <c r="E2431" t="str">
        <v xml:space="preserve">Ahmedabad    </v>
      </c>
      <c r="F2431">
        <v>0</v>
      </c>
      <c r="G2431" t="s">
        <v>160</v>
      </c>
      <c r="H2431" t="str">
        <v>Zara Casual Shirt</v>
      </c>
      <c r="I2431" t="str">
        <v>Clothing</v>
      </c>
      <c r="J2431">
        <v>1</v>
      </c>
      <c r="K2431" s="6">
        <v>2199</v>
      </c>
      <c r="L2431" s="7">
        <f t="shared" si="74"/>
        <v>2199</v>
      </c>
      <c r="M2431">
        <v>0</v>
      </c>
      <c r="N2431" s="9">
        <v>0</v>
      </c>
      <c r="O2431" s="7">
        <f t="shared" si="75"/>
        <v>2199</v>
      </c>
    </row>
    <row r="2432" spans="1:15" x14ac:dyDescent="0.25">
      <c r="A2432" s="5">
        <v>45202</v>
      </c>
      <c r="B2432">
        <v>2431</v>
      </c>
      <c r="C2432">
        <v>27</v>
      </c>
      <c r="D2432" t="str">
        <v>Nikita Ahuja</v>
      </c>
      <c r="E2432" t="str">
        <v xml:space="preserve">Mumbai       </v>
      </c>
      <c r="F2432">
        <v>0</v>
      </c>
      <c r="G2432" t="s">
        <v>168</v>
      </c>
      <c r="H2432" t="str">
        <v>Bajaj Mixer Grinder</v>
      </c>
      <c r="I2432" t="str">
        <v>Home Appliances</v>
      </c>
      <c r="J2432">
        <v>1</v>
      </c>
      <c r="K2432" s="6">
        <v>4999</v>
      </c>
      <c r="L2432" s="7">
        <f t="shared" si="74"/>
        <v>4999</v>
      </c>
      <c r="M2432">
        <v>0</v>
      </c>
      <c r="N2432" s="9">
        <v>0</v>
      </c>
      <c r="O2432" s="7">
        <f t="shared" si="75"/>
        <v>4999</v>
      </c>
    </row>
    <row r="2433" spans="1:15" x14ac:dyDescent="0.25">
      <c r="A2433" s="5">
        <v>44543</v>
      </c>
      <c r="B2433">
        <v>2432</v>
      </c>
      <c r="C2433">
        <v>19</v>
      </c>
      <c r="D2433" t="str">
        <v>Kavya Mishra</v>
      </c>
      <c r="E2433" t="str">
        <v xml:space="preserve">Indore       </v>
      </c>
      <c r="F2433">
        <v>0</v>
      </c>
      <c r="G2433" t="s">
        <v>144</v>
      </c>
      <c r="H2433" t="str">
        <v>Sony Bravia 55" TV</v>
      </c>
      <c r="I2433" t="str">
        <v>Electronics</v>
      </c>
      <c r="J2433">
        <v>1</v>
      </c>
      <c r="K2433" s="6">
        <v>89999</v>
      </c>
      <c r="L2433" s="7">
        <f t="shared" si="74"/>
        <v>89999</v>
      </c>
      <c r="M2433">
        <v>0</v>
      </c>
      <c r="N2433" s="9">
        <v>0</v>
      </c>
      <c r="O2433" s="7">
        <f t="shared" si="75"/>
        <v>89999</v>
      </c>
    </row>
    <row r="2434" spans="1:15" x14ac:dyDescent="0.25">
      <c r="A2434" s="5">
        <v>44004</v>
      </c>
      <c r="B2434">
        <v>2433</v>
      </c>
      <c r="C2434">
        <v>20</v>
      </c>
      <c r="D2434" t="str">
        <v>Krishnan Menon</v>
      </c>
      <c r="E2434" t="str">
        <v xml:space="preserve">Chennai      </v>
      </c>
      <c r="F2434">
        <v>0</v>
      </c>
      <c r="G2434" t="s">
        <v>166</v>
      </c>
      <c r="H2434" t="str">
        <v>Raymond Suit</v>
      </c>
      <c r="I2434" t="str">
        <v>Clothing</v>
      </c>
      <c r="J2434">
        <v>2</v>
      </c>
      <c r="K2434" s="6">
        <v>15999</v>
      </c>
      <c r="L2434" s="7">
        <f t="shared" si="74"/>
        <v>31998</v>
      </c>
      <c r="M2434">
        <v>0</v>
      </c>
      <c r="N2434" s="9">
        <v>0</v>
      </c>
      <c r="O2434" s="7">
        <f t="shared" si="75"/>
        <v>31998</v>
      </c>
    </row>
    <row r="2435" spans="1:15" x14ac:dyDescent="0.25">
      <c r="A2435" s="5">
        <v>43912</v>
      </c>
      <c r="B2435">
        <v>2434</v>
      </c>
      <c r="C2435">
        <v>4</v>
      </c>
      <c r="D2435" t="str">
        <v>Ananya Mehta</v>
      </c>
      <c r="E2435" t="str">
        <v xml:space="preserve">Bhopal       </v>
      </c>
      <c r="F2435">
        <v>0</v>
      </c>
      <c r="G2435" t="s">
        <v>144</v>
      </c>
      <c r="H2435" t="str">
        <v>Sony Bravia 55" TV</v>
      </c>
      <c r="I2435" t="str">
        <v>Electronics</v>
      </c>
      <c r="J2435">
        <v>3</v>
      </c>
      <c r="K2435" s="6">
        <v>89999</v>
      </c>
      <c r="L2435" s="7">
        <f t="shared" ref="L2435:L2498" si="76">J2435*K2435</f>
        <v>269997</v>
      </c>
      <c r="M2435">
        <v>0</v>
      </c>
      <c r="N2435" s="9">
        <v>0</v>
      </c>
      <c r="O2435" s="7">
        <f t="shared" ref="O2435:O2498" si="77">L2435-M2435</f>
        <v>269997</v>
      </c>
    </row>
    <row r="2436" spans="1:15" x14ac:dyDescent="0.25">
      <c r="A2436" s="5">
        <v>44450</v>
      </c>
      <c r="B2436">
        <v>2435</v>
      </c>
      <c r="C2436">
        <v>29</v>
      </c>
      <c r="D2436" t="str">
        <v>Palak Kapoor</v>
      </c>
      <c r="E2436" t="str">
        <v xml:space="preserve">Mumbai       </v>
      </c>
      <c r="F2436">
        <v>0</v>
      </c>
      <c r="G2436" t="s">
        <v>153</v>
      </c>
      <c r="H2436" t="str">
        <v>Adidas Sneakers</v>
      </c>
      <c r="I2436" t="str">
        <v>Footwear</v>
      </c>
      <c r="J2436">
        <v>2</v>
      </c>
      <c r="K2436" s="6">
        <v>6999</v>
      </c>
      <c r="L2436" s="7">
        <f t="shared" si="76"/>
        <v>13998</v>
      </c>
      <c r="M2436">
        <v>0</v>
      </c>
      <c r="N2436" s="9">
        <v>0</v>
      </c>
      <c r="O2436" s="7">
        <f t="shared" si="77"/>
        <v>13998</v>
      </c>
    </row>
    <row r="2437" spans="1:15" x14ac:dyDescent="0.25">
      <c r="A2437" s="5">
        <v>45141</v>
      </c>
      <c r="B2437">
        <v>2436</v>
      </c>
      <c r="C2437">
        <v>36</v>
      </c>
      <c r="D2437" t="str">
        <v>Rishi Kulkarni</v>
      </c>
      <c r="E2437" t="str">
        <v>Visakhapatnam</v>
      </c>
      <c r="F2437">
        <v>0</v>
      </c>
      <c r="G2437" t="s">
        <v>171</v>
      </c>
      <c r="H2437" t="str">
        <v>Philips Air Fryer</v>
      </c>
      <c r="I2437" t="str">
        <v>Home Appliances</v>
      </c>
      <c r="J2437">
        <v>3</v>
      </c>
      <c r="K2437" s="6">
        <v>8499</v>
      </c>
      <c r="L2437" s="7">
        <f t="shared" si="76"/>
        <v>25497</v>
      </c>
      <c r="M2437">
        <v>0</v>
      </c>
      <c r="N2437" s="9">
        <v>0</v>
      </c>
      <c r="O2437" s="7">
        <f t="shared" si="77"/>
        <v>25497</v>
      </c>
    </row>
    <row r="2438" spans="1:15" x14ac:dyDescent="0.25">
      <c r="A2438" s="5">
        <v>45047</v>
      </c>
      <c r="B2438">
        <v>2437</v>
      </c>
      <c r="C2438">
        <v>36</v>
      </c>
      <c r="D2438" t="str">
        <v>Rishi Kulkarni</v>
      </c>
      <c r="E2438" t="str">
        <v>Visakhapatnam</v>
      </c>
      <c r="F2438" t="s">
        <v>212</v>
      </c>
      <c r="G2438" t="s">
        <v>203</v>
      </c>
      <c r="H2438" t="str">
        <v>Colgate Toothpaste</v>
      </c>
      <c r="I2438" t="str">
        <v>Personal Care</v>
      </c>
      <c r="J2438">
        <v>1</v>
      </c>
      <c r="K2438" s="6">
        <v>99</v>
      </c>
      <c r="L2438" s="7">
        <f t="shared" si="76"/>
        <v>99</v>
      </c>
      <c r="M2438">
        <v>0.2</v>
      </c>
      <c r="N2438" s="9">
        <v>19.8</v>
      </c>
      <c r="O2438" s="7">
        <f t="shared" si="77"/>
        <v>98.8</v>
      </c>
    </row>
    <row r="2439" spans="1:15" x14ac:dyDescent="0.25">
      <c r="A2439" s="5">
        <v>44172</v>
      </c>
      <c r="B2439">
        <v>2438</v>
      </c>
      <c r="C2439">
        <v>25</v>
      </c>
      <c r="D2439" t="str">
        <v>Naina Chauhan</v>
      </c>
      <c r="E2439" t="str">
        <v xml:space="preserve">Kanpur       </v>
      </c>
      <c r="F2439">
        <v>0</v>
      </c>
      <c r="G2439" t="s">
        <v>184</v>
      </c>
      <c r="H2439" t="str">
        <v>Tupperware Lunch Box</v>
      </c>
      <c r="I2439" t="str">
        <v>Kitchenware</v>
      </c>
      <c r="J2439">
        <v>2</v>
      </c>
      <c r="K2439" s="6">
        <v>1299</v>
      </c>
      <c r="L2439" s="7">
        <f t="shared" si="76"/>
        <v>2598</v>
      </c>
      <c r="M2439">
        <v>0</v>
      </c>
      <c r="N2439" s="9">
        <v>0</v>
      </c>
      <c r="O2439" s="7">
        <f t="shared" si="77"/>
        <v>2598</v>
      </c>
    </row>
    <row r="2440" spans="1:15" x14ac:dyDescent="0.25">
      <c r="A2440" s="5">
        <v>44098</v>
      </c>
      <c r="B2440">
        <v>2439</v>
      </c>
      <c r="C2440">
        <v>10</v>
      </c>
      <c r="D2440" t="str">
        <v>Dhruv Desai</v>
      </c>
      <c r="E2440" t="str">
        <v xml:space="preserve">Pune         </v>
      </c>
      <c r="F2440">
        <v>0</v>
      </c>
      <c r="G2440" t="s">
        <v>191</v>
      </c>
      <c r="H2440" t="str">
        <v>Puma Backpack</v>
      </c>
      <c r="I2440" t="str">
        <v>Bags</v>
      </c>
      <c r="J2440">
        <v>1</v>
      </c>
      <c r="K2440" s="6">
        <v>2799</v>
      </c>
      <c r="L2440" s="7">
        <f t="shared" si="76"/>
        <v>2799</v>
      </c>
      <c r="M2440">
        <v>0</v>
      </c>
      <c r="N2440" s="9">
        <v>0</v>
      </c>
      <c r="O2440" s="7">
        <f t="shared" si="77"/>
        <v>2799</v>
      </c>
    </row>
    <row r="2441" spans="1:15" x14ac:dyDescent="0.25">
      <c r="A2441" s="5">
        <v>44702</v>
      </c>
      <c r="B2441">
        <v>2440</v>
      </c>
      <c r="C2441">
        <v>39</v>
      </c>
      <c r="D2441" t="str">
        <v>Sakshi Kaur</v>
      </c>
      <c r="E2441" t="str">
        <v xml:space="preserve">Bhopal       </v>
      </c>
      <c r="F2441" t="s">
        <v>212</v>
      </c>
      <c r="G2441" t="s">
        <v>182</v>
      </c>
      <c r="H2441" t="str">
        <v>Fossil Smartwatch</v>
      </c>
      <c r="I2441" t="str">
        <v>Accessories</v>
      </c>
      <c r="J2441">
        <v>2</v>
      </c>
      <c r="K2441" s="6">
        <v>12999</v>
      </c>
      <c r="L2441" s="7">
        <f t="shared" si="76"/>
        <v>25998</v>
      </c>
      <c r="M2441">
        <v>0.2</v>
      </c>
      <c r="N2441" s="9">
        <v>5199.6000000000004</v>
      </c>
      <c r="O2441" s="7">
        <f t="shared" si="77"/>
        <v>25997.8</v>
      </c>
    </row>
    <row r="2442" spans="1:15" x14ac:dyDescent="0.25">
      <c r="A2442" s="5">
        <v>44627</v>
      </c>
      <c r="B2442">
        <v>2441</v>
      </c>
      <c r="C2442">
        <v>42</v>
      </c>
      <c r="D2442" t="str">
        <v>Shikha Pandey</v>
      </c>
      <c r="E2442" t="str">
        <v xml:space="preserve">Lucknow      </v>
      </c>
      <c r="F2442">
        <v>0</v>
      </c>
      <c r="G2442" t="s">
        <v>177</v>
      </c>
      <c r="H2442" t="str">
        <v>Prestige Pressure Cooker</v>
      </c>
      <c r="I2442" t="str">
        <v>Home Appliances</v>
      </c>
      <c r="J2442">
        <v>2</v>
      </c>
      <c r="K2442" s="6">
        <v>2299</v>
      </c>
      <c r="L2442" s="7">
        <f t="shared" si="76"/>
        <v>4598</v>
      </c>
      <c r="M2442">
        <v>0</v>
      </c>
      <c r="N2442" s="9">
        <v>0</v>
      </c>
      <c r="O2442" s="7">
        <f t="shared" si="77"/>
        <v>4598</v>
      </c>
    </row>
    <row r="2443" spans="1:15" x14ac:dyDescent="0.25">
      <c r="A2443" s="5">
        <v>44092</v>
      </c>
      <c r="B2443">
        <v>2442</v>
      </c>
      <c r="C2443">
        <v>48</v>
      </c>
      <c r="D2443" t="str">
        <v>Vikas Tiwari</v>
      </c>
      <c r="E2443" t="str">
        <v xml:space="preserve">Bhopal       </v>
      </c>
      <c r="F2443">
        <v>0</v>
      </c>
      <c r="G2443" t="s">
        <v>191</v>
      </c>
      <c r="H2443" t="str">
        <v>Puma Backpack</v>
      </c>
      <c r="I2443" t="str">
        <v>Bags</v>
      </c>
      <c r="J2443">
        <v>1</v>
      </c>
      <c r="K2443" s="6">
        <v>2799</v>
      </c>
      <c r="L2443" s="7">
        <f t="shared" si="76"/>
        <v>2799</v>
      </c>
      <c r="M2443">
        <v>0</v>
      </c>
      <c r="N2443" s="9">
        <v>0</v>
      </c>
      <c r="O2443" s="7">
        <f t="shared" si="77"/>
        <v>2799</v>
      </c>
    </row>
    <row r="2444" spans="1:15" x14ac:dyDescent="0.25">
      <c r="A2444" s="5">
        <v>45016</v>
      </c>
      <c r="B2444">
        <v>2443</v>
      </c>
      <c r="C2444">
        <v>27</v>
      </c>
      <c r="D2444" t="str">
        <v>Nikita Ahuja</v>
      </c>
      <c r="E2444" t="str">
        <v xml:space="preserve">Mumbai       </v>
      </c>
      <c r="F2444">
        <v>0</v>
      </c>
      <c r="G2444" t="s">
        <v>150</v>
      </c>
      <c r="H2444" t="str">
        <v>Nike Running Shoes</v>
      </c>
      <c r="I2444" t="str">
        <v>Footwear</v>
      </c>
      <c r="J2444">
        <v>1</v>
      </c>
      <c r="K2444" s="6">
        <v>7499</v>
      </c>
      <c r="L2444" s="7">
        <f t="shared" si="76"/>
        <v>7499</v>
      </c>
      <c r="M2444">
        <v>0</v>
      </c>
      <c r="N2444" s="9">
        <v>0</v>
      </c>
      <c r="O2444" s="7">
        <f t="shared" si="77"/>
        <v>7499</v>
      </c>
    </row>
    <row r="2445" spans="1:15" x14ac:dyDescent="0.25">
      <c r="A2445" s="5">
        <v>44040</v>
      </c>
      <c r="B2445">
        <v>2444</v>
      </c>
      <c r="C2445">
        <v>23</v>
      </c>
      <c r="D2445" t="str">
        <v>Meera Bansal</v>
      </c>
      <c r="E2445" t="str">
        <v xml:space="preserve">Hyderabad    </v>
      </c>
      <c r="F2445">
        <v>0</v>
      </c>
      <c r="G2445" t="s">
        <v>171</v>
      </c>
      <c r="H2445" t="str">
        <v>Philips Air Fryer</v>
      </c>
      <c r="I2445" t="str">
        <v>Home Appliances</v>
      </c>
      <c r="J2445">
        <v>1</v>
      </c>
      <c r="K2445" s="6">
        <v>8499</v>
      </c>
      <c r="L2445" s="7">
        <f t="shared" si="76"/>
        <v>8499</v>
      </c>
      <c r="M2445">
        <v>0</v>
      </c>
      <c r="N2445" s="9">
        <v>0</v>
      </c>
      <c r="O2445" s="7">
        <f t="shared" si="77"/>
        <v>8499</v>
      </c>
    </row>
    <row r="2446" spans="1:15" x14ac:dyDescent="0.25">
      <c r="A2446" s="5">
        <v>44659</v>
      </c>
      <c r="B2446">
        <v>2445</v>
      </c>
      <c r="C2446">
        <v>42</v>
      </c>
      <c r="D2446" t="str">
        <v>Shikha Pandey</v>
      </c>
      <c r="E2446" t="str">
        <v xml:space="preserve">Lucknow      </v>
      </c>
      <c r="F2446" t="s">
        <v>212</v>
      </c>
      <c r="G2446" t="s">
        <v>179</v>
      </c>
      <c r="H2446" t="str">
        <v>Titan Wrist Watch</v>
      </c>
      <c r="I2446" t="str">
        <v>Accessories</v>
      </c>
      <c r="J2446">
        <v>3</v>
      </c>
      <c r="K2446" s="6">
        <v>5999</v>
      </c>
      <c r="L2446" s="7">
        <f t="shared" si="76"/>
        <v>17997</v>
      </c>
      <c r="M2446">
        <v>0.2</v>
      </c>
      <c r="N2446" s="9">
        <v>3599.4</v>
      </c>
      <c r="O2446" s="7">
        <f t="shared" si="77"/>
        <v>17996.8</v>
      </c>
    </row>
    <row r="2447" spans="1:15" x14ac:dyDescent="0.25">
      <c r="A2447" s="5">
        <v>45027</v>
      </c>
      <c r="B2447">
        <v>2446</v>
      </c>
      <c r="C2447">
        <v>29</v>
      </c>
      <c r="D2447" t="str">
        <v>Palak Kapoor</v>
      </c>
      <c r="E2447" t="str">
        <v xml:space="preserve">Mumbai       </v>
      </c>
      <c r="F2447" t="s">
        <v>212</v>
      </c>
      <c r="G2447" t="s">
        <v>144</v>
      </c>
      <c r="H2447" t="str">
        <v>Sony Bravia 55" TV</v>
      </c>
      <c r="I2447" t="str">
        <v>Electronics</v>
      </c>
      <c r="J2447">
        <v>2</v>
      </c>
      <c r="K2447" s="6">
        <v>89999</v>
      </c>
      <c r="L2447" s="7">
        <f t="shared" si="76"/>
        <v>179998</v>
      </c>
      <c r="M2447">
        <v>0.2</v>
      </c>
      <c r="N2447" s="9">
        <v>35999.599999999999</v>
      </c>
      <c r="O2447" s="7">
        <f t="shared" si="77"/>
        <v>179997.8</v>
      </c>
    </row>
    <row r="2448" spans="1:15" x14ac:dyDescent="0.25">
      <c r="A2448" s="5">
        <v>44327</v>
      </c>
      <c r="B2448">
        <v>2447</v>
      </c>
      <c r="C2448">
        <v>50</v>
      </c>
      <c r="D2448" t="str">
        <v>Yash Malhotra</v>
      </c>
      <c r="E2448" t="str">
        <v xml:space="preserve">Lucknow      </v>
      </c>
      <c r="F2448" t="s">
        <v>212</v>
      </c>
      <c r="G2448" t="s">
        <v>150</v>
      </c>
      <c r="H2448" t="str">
        <v>Nike Running Shoes</v>
      </c>
      <c r="I2448" t="str">
        <v>Footwear</v>
      </c>
      <c r="J2448">
        <v>1</v>
      </c>
      <c r="K2448" s="6">
        <v>7499</v>
      </c>
      <c r="L2448" s="7">
        <f t="shared" si="76"/>
        <v>7499</v>
      </c>
      <c r="M2448">
        <v>0.2</v>
      </c>
      <c r="N2448" s="9">
        <v>1499.8000000000002</v>
      </c>
      <c r="O2448" s="7">
        <f t="shared" si="77"/>
        <v>7498.8</v>
      </c>
    </row>
    <row r="2449" spans="1:15" x14ac:dyDescent="0.25">
      <c r="A2449" s="5">
        <v>45201</v>
      </c>
      <c r="B2449">
        <v>2448</v>
      </c>
      <c r="C2449">
        <v>9</v>
      </c>
      <c r="D2449" t="str">
        <v>Avni Iyer</v>
      </c>
      <c r="E2449" t="str">
        <v xml:space="preserve">Kanpur       </v>
      </c>
      <c r="F2449">
        <v>0</v>
      </c>
      <c r="G2449" t="s">
        <v>201</v>
      </c>
      <c r="H2449" t="str">
        <v>Dove Soap Pack</v>
      </c>
      <c r="I2449" t="str">
        <v>Personal Care</v>
      </c>
      <c r="J2449">
        <v>1</v>
      </c>
      <c r="K2449" s="6">
        <v>349</v>
      </c>
      <c r="L2449" s="7">
        <f t="shared" si="76"/>
        <v>349</v>
      </c>
      <c r="M2449">
        <v>0</v>
      </c>
      <c r="N2449" s="9">
        <v>0</v>
      </c>
      <c r="O2449" s="7">
        <f t="shared" si="77"/>
        <v>349</v>
      </c>
    </row>
    <row r="2450" spans="1:15" x14ac:dyDescent="0.25">
      <c r="A2450" s="5">
        <v>45078</v>
      </c>
      <c r="B2450">
        <v>2449</v>
      </c>
      <c r="C2450">
        <v>39</v>
      </c>
      <c r="D2450" t="str">
        <v>Sakshi Kaur</v>
      </c>
      <c r="E2450" t="str">
        <v xml:space="preserve">Bhopal       </v>
      </c>
      <c r="F2450">
        <v>0</v>
      </c>
      <c r="G2450" t="s">
        <v>168</v>
      </c>
      <c r="H2450" t="str">
        <v>Bajaj Mixer Grinder</v>
      </c>
      <c r="I2450" t="str">
        <v>Home Appliances</v>
      </c>
      <c r="J2450">
        <v>3</v>
      </c>
      <c r="K2450" s="6">
        <v>4999</v>
      </c>
      <c r="L2450" s="7">
        <f t="shared" si="76"/>
        <v>14997</v>
      </c>
      <c r="M2450">
        <v>0</v>
      </c>
      <c r="N2450" s="9">
        <v>0</v>
      </c>
      <c r="O2450" s="7">
        <f t="shared" si="77"/>
        <v>14997</v>
      </c>
    </row>
    <row r="2451" spans="1:15" x14ac:dyDescent="0.25">
      <c r="A2451" s="5">
        <v>44037</v>
      </c>
      <c r="B2451">
        <v>2450</v>
      </c>
      <c r="C2451">
        <v>35</v>
      </c>
      <c r="D2451" t="str">
        <v>Rhea Bakshi</v>
      </c>
      <c r="E2451" t="str">
        <v xml:space="preserve">Kanpur       </v>
      </c>
      <c r="F2451" t="s">
        <v>227</v>
      </c>
      <c r="G2451" t="s">
        <v>173</v>
      </c>
      <c r="H2451" t="str">
        <v>LG Washing Machine</v>
      </c>
      <c r="I2451" t="str">
        <v>Home Appliances</v>
      </c>
      <c r="J2451">
        <v>3</v>
      </c>
      <c r="K2451" s="6">
        <v>24999</v>
      </c>
      <c r="L2451" s="7">
        <f t="shared" si="76"/>
        <v>74997</v>
      </c>
      <c r="M2451">
        <v>0.5</v>
      </c>
      <c r="N2451" s="9">
        <v>37498.5</v>
      </c>
      <c r="O2451" s="7">
        <f t="shared" si="77"/>
        <v>74996.5</v>
      </c>
    </row>
    <row r="2452" spans="1:15" x14ac:dyDescent="0.25">
      <c r="A2452" s="5">
        <v>43997</v>
      </c>
      <c r="B2452">
        <v>2451</v>
      </c>
      <c r="C2452">
        <v>25</v>
      </c>
      <c r="D2452" t="str">
        <v>Naina Chauhan</v>
      </c>
      <c r="E2452" t="str">
        <v xml:space="preserve">Kanpur       </v>
      </c>
      <c r="F2452">
        <v>0</v>
      </c>
      <c r="G2452" t="s">
        <v>148</v>
      </c>
      <c r="H2452" t="str">
        <v>Apple MacBook Air</v>
      </c>
      <c r="I2452" t="str">
        <v>Electronics</v>
      </c>
      <c r="J2452">
        <v>2</v>
      </c>
      <c r="K2452" s="6">
        <v>92499</v>
      </c>
      <c r="L2452" s="7">
        <f t="shared" si="76"/>
        <v>184998</v>
      </c>
      <c r="M2452">
        <v>0</v>
      </c>
      <c r="N2452" s="9">
        <v>0</v>
      </c>
      <c r="O2452" s="7">
        <f t="shared" si="77"/>
        <v>184998</v>
      </c>
    </row>
    <row r="2453" spans="1:15" x14ac:dyDescent="0.25">
      <c r="A2453" s="5">
        <v>44324</v>
      </c>
      <c r="B2453">
        <v>2452</v>
      </c>
      <c r="C2453">
        <v>31</v>
      </c>
      <c r="D2453" t="str">
        <v>Prachi Yadav</v>
      </c>
      <c r="E2453" t="str">
        <v xml:space="preserve">Kanpur       </v>
      </c>
      <c r="F2453" t="s">
        <v>212</v>
      </c>
      <c r="G2453" t="s">
        <v>153</v>
      </c>
      <c r="H2453" t="str">
        <v>Adidas Sneakers</v>
      </c>
      <c r="I2453" t="str">
        <v>Footwear</v>
      </c>
      <c r="J2453">
        <v>2</v>
      </c>
      <c r="K2453" s="6">
        <v>6999</v>
      </c>
      <c r="L2453" s="7">
        <f t="shared" si="76"/>
        <v>13998</v>
      </c>
      <c r="M2453">
        <v>0.2</v>
      </c>
      <c r="N2453" s="9">
        <v>2799.6000000000004</v>
      </c>
      <c r="O2453" s="7">
        <f t="shared" si="77"/>
        <v>13997.8</v>
      </c>
    </row>
    <row r="2454" spans="1:15" x14ac:dyDescent="0.25">
      <c r="A2454" s="5">
        <v>44367</v>
      </c>
      <c r="B2454">
        <v>2453</v>
      </c>
      <c r="C2454">
        <v>38</v>
      </c>
      <c r="D2454" t="str">
        <v>Saanvi Pillai</v>
      </c>
      <c r="E2454" t="str">
        <v xml:space="preserve">Lucknow      </v>
      </c>
      <c r="F2454">
        <v>0</v>
      </c>
      <c r="G2454" t="s">
        <v>198</v>
      </c>
      <c r="H2454" t="str">
        <v>L'Oreal Shampoo</v>
      </c>
      <c r="I2454" t="str">
        <v>Personal Care</v>
      </c>
      <c r="J2454">
        <v>2</v>
      </c>
      <c r="K2454" s="6">
        <v>699</v>
      </c>
      <c r="L2454" s="7">
        <f t="shared" si="76"/>
        <v>1398</v>
      </c>
      <c r="M2454">
        <v>0</v>
      </c>
      <c r="N2454" s="9">
        <v>0</v>
      </c>
      <c r="O2454" s="7">
        <f t="shared" si="77"/>
        <v>1398</v>
      </c>
    </row>
    <row r="2455" spans="1:15" x14ac:dyDescent="0.25">
      <c r="A2455" s="5">
        <v>44525</v>
      </c>
      <c r="B2455">
        <v>2454</v>
      </c>
      <c r="C2455">
        <v>34</v>
      </c>
      <c r="D2455" t="str">
        <v>Rajeev Trivedi</v>
      </c>
      <c r="E2455" t="str">
        <v xml:space="preserve">Hyderabad    </v>
      </c>
      <c r="F2455">
        <v>0</v>
      </c>
      <c r="G2455" t="s">
        <v>162</v>
      </c>
      <c r="H2455" t="str">
        <v>H&amp;M T-Shirt</v>
      </c>
      <c r="I2455" t="str">
        <v>Clothing</v>
      </c>
      <c r="J2455">
        <v>1</v>
      </c>
      <c r="K2455" s="6">
        <v>1499</v>
      </c>
      <c r="L2455" s="7">
        <f t="shared" si="76"/>
        <v>1499</v>
      </c>
      <c r="M2455">
        <v>0</v>
      </c>
      <c r="N2455" s="9">
        <v>0</v>
      </c>
      <c r="O2455" s="7">
        <f t="shared" si="77"/>
        <v>1499</v>
      </c>
    </row>
    <row r="2456" spans="1:15" x14ac:dyDescent="0.25">
      <c r="A2456" s="5">
        <v>44737</v>
      </c>
      <c r="B2456">
        <v>2455</v>
      </c>
      <c r="C2456">
        <v>2</v>
      </c>
      <c r="D2456" t="str">
        <v>Aditi Patel</v>
      </c>
      <c r="E2456" t="str">
        <v xml:space="preserve">Bhopal       </v>
      </c>
      <c r="F2456">
        <v>0</v>
      </c>
      <c r="G2456" t="s">
        <v>142</v>
      </c>
      <c r="H2456" t="str">
        <v>Samsung Galaxy S21</v>
      </c>
      <c r="I2456" t="str">
        <v>Electronics</v>
      </c>
      <c r="J2456">
        <v>1</v>
      </c>
      <c r="K2456" s="6">
        <v>69999</v>
      </c>
      <c r="L2456" s="7">
        <f t="shared" si="76"/>
        <v>69999</v>
      </c>
      <c r="M2456">
        <v>0</v>
      </c>
      <c r="N2456" s="9">
        <v>0</v>
      </c>
      <c r="O2456" s="7">
        <f t="shared" si="77"/>
        <v>69999</v>
      </c>
    </row>
    <row r="2457" spans="1:15" x14ac:dyDescent="0.25">
      <c r="A2457" s="5">
        <v>44430</v>
      </c>
      <c r="B2457">
        <v>2456</v>
      </c>
      <c r="C2457">
        <v>8</v>
      </c>
      <c r="D2457" t="str">
        <v>Aryan Gupta</v>
      </c>
      <c r="E2457" t="str">
        <v xml:space="preserve">Mumbai       </v>
      </c>
      <c r="F2457">
        <v>0</v>
      </c>
      <c r="G2457" t="s">
        <v>191</v>
      </c>
      <c r="H2457" t="str">
        <v>Puma Backpack</v>
      </c>
      <c r="I2457" t="str">
        <v>Bags</v>
      </c>
      <c r="J2457">
        <v>2</v>
      </c>
      <c r="K2457" s="6">
        <v>2799</v>
      </c>
      <c r="L2457" s="7">
        <f t="shared" si="76"/>
        <v>5598</v>
      </c>
      <c r="M2457">
        <v>0</v>
      </c>
      <c r="N2457" s="9">
        <v>0</v>
      </c>
      <c r="O2457" s="7">
        <f t="shared" si="77"/>
        <v>5598</v>
      </c>
    </row>
    <row r="2458" spans="1:15" x14ac:dyDescent="0.25">
      <c r="A2458" s="5">
        <v>44798</v>
      </c>
      <c r="B2458">
        <v>2457</v>
      </c>
      <c r="C2458">
        <v>1</v>
      </c>
      <c r="D2458" t="str">
        <v>Aarav Singh</v>
      </c>
      <c r="E2458" t="str">
        <v xml:space="preserve">Nagpur       </v>
      </c>
      <c r="F2458">
        <v>0</v>
      </c>
      <c r="G2458" t="s">
        <v>168</v>
      </c>
      <c r="H2458" t="str">
        <v>Bajaj Mixer Grinder</v>
      </c>
      <c r="I2458" t="str">
        <v>Home Appliances</v>
      </c>
      <c r="J2458">
        <v>2</v>
      </c>
      <c r="K2458" s="6">
        <v>4999</v>
      </c>
      <c r="L2458" s="7">
        <f t="shared" si="76"/>
        <v>9998</v>
      </c>
      <c r="M2458">
        <v>0</v>
      </c>
      <c r="N2458" s="9">
        <v>0</v>
      </c>
      <c r="O2458" s="7">
        <f t="shared" si="77"/>
        <v>9998</v>
      </c>
    </row>
    <row r="2459" spans="1:15" x14ac:dyDescent="0.25">
      <c r="A2459" s="5">
        <v>44591</v>
      </c>
      <c r="B2459">
        <v>2458</v>
      </c>
      <c r="C2459">
        <v>48</v>
      </c>
      <c r="D2459" t="str">
        <v>Vikas Tiwari</v>
      </c>
      <c r="E2459" t="str">
        <v xml:space="preserve">Bhopal       </v>
      </c>
      <c r="F2459">
        <v>0</v>
      </c>
      <c r="G2459" t="s">
        <v>139</v>
      </c>
      <c r="H2459" t="str">
        <v>Apple iPhone 14</v>
      </c>
      <c r="I2459" t="str">
        <v>Electronics</v>
      </c>
      <c r="J2459">
        <v>3</v>
      </c>
      <c r="K2459" s="6">
        <v>79999</v>
      </c>
      <c r="L2459" s="7">
        <f t="shared" si="76"/>
        <v>239997</v>
      </c>
      <c r="M2459">
        <v>0</v>
      </c>
      <c r="N2459" s="9">
        <v>0</v>
      </c>
      <c r="O2459" s="7">
        <f t="shared" si="77"/>
        <v>239997</v>
      </c>
    </row>
    <row r="2460" spans="1:15" x14ac:dyDescent="0.25">
      <c r="A2460" s="5">
        <v>44668</v>
      </c>
      <c r="B2460">
        <v>2459</v>
      </c>
      <c r="C2460">
        <v>29</v>
      </c>
      <c r="D2460" t="str">
        <v>Palak Kapoor</v>
      </c>
      <c r="E2460" t="str">
        <v xml:space="preserve">Mumbai       </v>
      </c>
      <c r="F2460" t="s">
        <v>212</v>
      </c>
      <c r="G2460" t="s">
        <v>201</v>
      </c>
      <c r="H2460" t="str">
        <v>Dove Soap Pack</v>
      </c>
      <c r="I2460" t="str">
        <v>Personal Care</v>
      </c>
      <c r="J2460">
        <v>3</v>
      </c>
      <c r="K2460" s="6">
        <v>349</v>
      </c>
      <c r="L2460" s="7">
        <f t="shared" si="76"/>
        <v>1047</v>
      </c>
      <c r="M2460">
        <v>0.2</v>
      </c>
      <c r="N2460" s="9">
        <v>209.4</v>
      </c>
      <c r="O2460" s="7">
        <f t="shared" si="77"/>
        <v>1046.8</v>
      </c>
    </row>
    <row r="2461" spans="1:15" x14ac:dyDescent="0.25">
      <c r="A2461" s="5">
        <v>44548</v>
      </c>
      <c r="B2461">
        <v>2460</v>
      </c>
      <c r="C2461">
        <v>39</v>
      </c>
      <c r="D2461" t="str">
        <v>Sakshi Kaur</v>
      </c>
      <c r="E2461" t="str">
        <v xml:space="preserve">Bhopal       </v>
      </c>
      <c r="F2461">
        <v>0</v>
      </c>
      <c r="G2461" t="s">
        <v>205</v>
      </c>
      <c r="H2461" t="str">
        <v>Nivea Body Lotion</v>
      </c>
      <c r="I2461" t="str">
        <v>Personal Care</v>
      </c>
      <c r="J2461">
        <v>1</v>
      </c>
      <c r="K2461" s="6">
        <v>399</v>
      </c>
      <c r="L2461" s="7">
        <f t="shared" si="76"/>
        <v>399</v>
      </c>
      <c r="M2461">
        <v>0</v>
      </c>
      <c r="N2461" s="9">
        <v>0</v>
      </c>
      <c r="O2461" s="7">
        <f t="shared" si="77"/>
        <v>399</v>
      </c>
    </row>
    <row r="2462" spans="1:15" x14ac:dyDescent="0.25">
      <c r="A2462" s="5">
        <v>44148</v>
      </c>
      <c r="B2462">
        <v>2461</v>
      </c>
      <c r="C2462">
        <v>19</v>
      </c>
      <c r="D2462" t="str">
        <v>Kavya Mishra</v>
      </c>
      <c r="E2462" t="str">
        <v xml:space="preserve">Indore       </v>
      </c>
      <c r="F2462">
        <v>0</v>
      </c>
      <c r="G2462" t="s">
        <v>153</v>
      </c>
      <c r="H2462" t="str">
        <v>Adidas Sneakers</v>
      </c>
      <c r="I2462" t="str">
        <v>Footwear</v>
      </c>
      <c r="J2462">
        <v>1</v>
      </c>
      <c r="K2462" s="6">
        <v>6999</v>
      </c>
      <c r="L2462" s="7">
        <f t="shared" si="76"/>
        <v>6999</v>
      </c>
      <c r="M2462">
        <v>0</v>
      </c>
      <c r="N2462" s="9">
        <v>0</v>
      </c>
      <c r="O2462" s="7">
        <f t="shared" si="77"/>
        <v>6999</v>
      </c>
    </row>
    <row r="2463" spans="1:15" x14ac:dyDescent="0.25">
      <c r="A2463" s="5">
        <v>44819</v>
      </c>
      <c r="B2463">
        <v>2462</v>
      </c>
      <c r="C2463">
        <v>24</v>
      </c>
      <c r="D2463" t="str">
        <v>Mohit Aggarwal</v>
      </c>
      <c r="E2463" t="str">
        <v xml:space="preserve">Patna        </v>
      </c>
      <c r="F2463">
        <v>0</v>
      </c>
      <c r="G2463" t="s">
        <v>168</v>
      </c>
      <c r="H2463" t="str">
        <v>Bajaj Mixer Grinder</v>
      </c>
      <c r="I2463" t="str">
        <v>Home Appliances</v>
      </c>
      <c r="J2463">
        <v>3</v>
      </c>
      <c r="K2463" s="6">
        <v>4999</v>
      </c>
      <c r="L2463" s="7">
        <f t="shared" si="76"/>
        <v>14997</v>
      </c>
      <c r="M2463">
        <v>0</v>
      </c>
      <c r="N2463" s="9">
        <v>0</v>
      </c>
      <c r="O2463" s="7">
        <f t="shared" si="77"/>
        <v>14997</v>
      </c>
    </row>
    <row r="2464" spans="1:15" x14ac:dyDescent="0.25">
      <c r="A2464" s="5">
        <v>44996</v>
      </c>
      <c r="B2464">
        <v>2463</v>
      </c>
      <c r="C2464">
        <v>50</v>
      </c>
      <c r="D2464" t="str">
        <v>Yash Malhotra</v>
      </c>
      <c r="E2464" t="str">
        <v xml:space="preserve">Lucknow      </v>
      </c>
      <c r="F2464">
        <v>0</v>
      </c>
      <c r="G2464" t="s">
        <v>182</v>
      </c>
      <c r="H2464" t="str">
        <v>Fossil Smartwatch</v>
      </c>
      <c r="I2464" t="str">
        <v>Accessories</v>
      </c>
      <c r="J2464">
        <v>2</v>
      </c>
      <c r="K2464" s="6">
        <v>12999</v>
      </c>
      <c r="L2464" s="7">
        <f t="shared" si="76"/>
        <v>25998</v>
      </c>
      <c r="M2464">
        <v>0</v>
      </c>
      <c r="N2464" s="9">
        <v>0</v>
      </c>
      <c r="O2464" s="7">
        <f t="shared" si="77"/>
        <v>25998</v>
      </c>
    </row>
    <row r="2465" spans="1:15" x14ac:dyDescent="0.25">
      <c r="A2465" s="5">
        <v>45255</v>
      </c>
      <c r="B2465">
        <v>2464</v>
      </c>
      <c r="C2465">
        <v>32</v>
      </c>
      <c r="D2465" t="str">
        <v>Priya Arora</v>
      </c>
      <c r="E2465" t="str">
        <v xml:space="preserve">Kolkata      </v>
      </c>
      <c r="F2465">
        <v>0</v>
      </c>
      <c r="G2465" t="s">
        <v>150</v>
      </c>
      <c r="H2465" t="str">
        <v>Nike Running Shoes</v>
      </c>
      <c r="I2465" t="str">
        <v>Footwear</v>
      </c>
      <c r="J2465">
        <v>2</v>
      </c>
      <c r="K2465" s="6">
        <v>7499</v>
      </c>
      <c r="L2465" s="7">
        <f t="shared" si="76"/>
        <v>14998</v>
      </c>
      <c r="M2465">
        <v>0</v>
      </c>
      <c r="N2465" s="9">
        <v>0</v>
      </c>
      <c r="O2465" s="7">
        <f t="shared" si="77"/>
        <v>14998</v>
      </c>
    </row>
    <row r="2466" spans="1:15" x14ac:dyDescent="0.25">
      <c r="A2466" s="5">
        <v>45147</v>
      </c>
      <c r="B2466">
        <v>2465</v>
      </c>
      <c r="C2466">
        <v>11</v>
      </c>
      <c r="D2466" t="str">
        <v>Diya Kapoor</v>
      </c>
      <c r="E2466" t="str">
        <v xml:space="preserve">Mumbai       </v>
      </c>
      <c r="F2466">
        <v>0</v>
      </c>
      <c r="G2466" t="s">
        <v>203</v>
      </c>
      <c r="H2466" t="str">
        <v>Colgate Toothpaste</v>
      </c>
      <c r="I2466" t="str">
        <v>Personal Care</v>
      </c>
      <c r="J2466">
        <v>1</v>
      </c>
      <c r="K2466" s="6">
        <v>99</v>
      </c>
      <c r="L2466" s="7">
        <f t="shared" si="76"/>
        <v>99</v>
      </c>
      <c r="M2466">
        <v>0</v>
      </c>
      <c r="N2466" s="9">
        <v>0</v>
      </c>
      <c r="O2466" s="7">
        <f t="shared" si="77"/>
        <v>99</v>
      </c>
    </row>
    <row r="2467" spans="1:15" x14ac:dyDescent="0.25">
      <c r="A2467" s="5">
        <v>44903</v>
      </c>
      <c r="B2467">
        <v>2466</v>
      </c>
      <c r="C2467">
        <v>6</v>
      </c>
      <c r="D2467" t="str">
        <v>Anjali Rao</v>
      </c>
      <c r="E2467" t="str">
        <v xml:space="preserve">Bhopal       </v>
      </c>
      <c r="F2467">
        <v>0</v>
      </c>
      <c r="G2467" t="s">
        <v>173</v>
      </c>
      <c r="H2467" t="str">
        <v>LG Washing Machine</v>
      </c>
      <c r="I2467" t="str">
        <v>Home Appliances</v>
      </c>
      <c r="J2467">
        <v>1</v>
      </c>
      <c r="K2467" s="6">
        <v>24999</v>
      </c>
      <c r="L2467" s="7">
        <f t="shared" si="76"/>
        <v>24999</v>
      </c>
      <c r="M2467">
        <v>0</v>
      </c>
      <c r="N2467" s="9">
        <v>0</v>
      </c>
      <c r="O2467" s="7">
        <f t="shared" si="77"/>
        <v>24999</v>
      </c>
    </row>
    <row r="2468" spans="1:15" x14ac:dyDescent="0.25">
      <c r="A2468" s="5">
        <v>44192</v>
      </c>
      <c r="B2468">
        <v>2467</v>
      </c>
      <c r="C2468">
        <v>38</v>
      </c>
      <c r="D2468" t="str">
        <v>Saanvi Pillai</v>
      </c>
      <c r="E2468" t="str">
        <v xml:space="preserve">Lucknow      </v>
      </c>
      <c r="F2468">
        <v>0</v>
      </c>
      <c r="G2468" t="s">
        <v>194</v>
      </c>
      <c r="H2468" t="str">
        <v>American Tourister Suitcase</v>
      </c>
      <c r="I2468" t="str">
        <v>Bags</v>
      </c>
      <c r="J2468">
        <v>3</v>
      </c>
      <c r="K2468" s="6">
        <v>8999</v>
      </c>
      <c r="L2468" s="7">
        <f t="shared" si="76"/>
        <v>26997</v>
      </c>
      <c r="M2468">
        <v>0</v>
      </c>
      <c r="N2468" s="9">
        <v>0</v>
      </c>
      <c r="O2468" s="7">
        <f t="shared" si="77"/>
        <v>26997</v>
      </c>
    </row>
    <row r="2469" spans="1:15" x14ac:dyDescent="0.25">
      <c r="A2469" s="5">
        <v>44077</v>
      </c>
      <c r="B2469">
        <v>2468</v>
      </c>
      <c r="C2469">
        <v>35</v>
      </c>
      <c r="D2469" t="str">
        <v>Rhea Bakshi</v>
      </c>
      <c r="E2469" t="str">
        <v xml:space="preserve">Kanpur       </v>
      </c>
      <c r="F2469">
        <v>0</v>
      </c>
      <c r="G2469" t="s">
        <v>144</v>
      </c>
      <c r="H2469" t="str">
        <v>Sony Bravia 55" TV</v>
      </c>
      <c r="I2469" t="str">
        <v>Electronics</v>
      </c>
      <c r="J2469">
        <v>2</v>
      </c>
      <c r="K2469" s="6">
        <v>89999</v>
      </c>
      <c r="L2469" s="7">
        <f t="shared" si="76"/>
        <v>179998</v>
      </c>
      <c r="M2469">
        <v>0</v>
      </c>
      <c r="N2469" s="9">
        <v>0</v>
      </c>
      <c r="O2469" s="7">
        <f t="shared" si="77"/>
        <v>179998</v>
      </c>
    </row>
    <row r="2470" spans="1:15" x14ac:dyDescent="0.25">
      <c r="A2470" s="5">
        <v>44268</v>
      </c>
      <c r="B2470">
        <v>2469</v>
      </c>
      <c r="C2470">
        <v>49</v>
      </c>
      <c r="D2470" t="str">
        <v>Viraj Patel</v>
      </c>
      <c r="E2470" t="str">
        <v xml:space="preserve">Lucknow      </v>
      </c>
      <c r="F2470">
        <v>0</v>
      </c>
      <c r="G2470" t="s">
        <v>148</v>
      </c>
      <c r="H2470" t="str">
        <v>Apple MacBook Air</v>
      </c>
      <c r="I2470" t="str">
        <v>Electronics</v>
      </c>
      <c r="J2470">
        <v>1</v>
      </c>
      <c r="K2470" s="6">
        <v>92499</v>
      </c>
      <c r="L2470" s="7">
        <f t="shared" si="76"/>
        <v>92499</v>
      </c>
      <c r="M2470">
        <v>0</v>
      </c>
      <c r="N2470" s="9">
        <v>0</v>
      </c>
      <c r="O2470" s="7">
        <f t="shared" si="77"/>
        <v>92499</v>
      </c>
    </row>
    <row r="2471" spans="1:15" x14ac:dyDescent="0.25">
      <c r="A2471" s="5">
        <v>44374</v>
      </c>
      <c r="B2471">
        <v>2470</v>
      </c>
      <c r="C2471">
        <v>16</v>
      </c>
      <c r="D2471" t="str">
        <v>Kabir Choudhary</v>
      </c>
      <c r="E2471" t="str">
        <v xml:space="preserve">Jaipur       </v>
      </c>
      <c r="F2471">
        <v>0</v>
      </c>
      <c r="G2471" t="s">
        <v>142</v>
      </c>
      <c r="H2471" t="str">
        <v>Samsung Galaxy S21</v>
      </c>
      <c r="I2471" t="str">
        <v>Electronics</v>
      </c>
      <c r="J2471">
        <v>3</v>
      </c>
      <c r="K2471" s="6">
        <v>69999</v>
      </c>
      <c r="L2471" s="7">
        <f t="shared" si="76"/>
        <v>209997</v>
      </c>
      <c r="M2471">
        <v>0</v>
      </c>
      <c r="N2471" s="9">
        <v>0</v>
      </c>
      <c r="O2471" s="7">
        <f t="shared" si="77"/>
        <v>209997</v>
      </c>
    </row>
    <row r="2472" spans="1:15" x14ac:dyDescent="0.25">
      <c r="A2472" s="5">
        <v>45273</v>
      </c>
      <c r="B2472">
        <v>2471</v>
      </c>
      <c r="C2472">
        <v>25</v>
      </c>
      <c r="D2472" t="str">
        <v>Naina Chauhan</v>
      </c>
      <c r="E2472" t="str">
        <v xml:space="preserve">Kanpur       </v>
      </c>
      <c r="F2472">
        <v>0</v>
      </c>
      <c r="G2472" t="s">
        <v>160</v>
      </c>
      <c r="H2472" t="str">
        <v>Zara Casual Shirt</v>
      </c>
      <c r="I2472" t="str">
        <v>Clothing</v>
      </c>
      <c r="J2472">
        <v>1</v>
      </c>
      <c r="K2472" s="6">
        <v>2199</v>
      </c>
      <c r="L2472" s="7">
        <f t="shared" si="76"/>
        <v>2199</v>
      </c>
      <c r="M2472">
        <v>0</v>
      </c>
      <c r="N2472" s="9">
        <v>0</v>
      </c>
      <c r="O2472" s="7">
        <f t="shared" si="77"/>
        <v>2199</v>
      </c>
    </row>
    <row r="2473" spans="1:15" x14ac:dyDescent="0.25">
      <c r="A2473" s="5">
        <v>44331</v>
      </c>
      <c r="B2473">
        <v>2472</v>
      </c>
      <c r="C2473">
        <v>29</v>
      </c>
      <c r="D2473" t="str">
        <v>Palak Kapoor</v>
      </c>
      <c r="E2473" t="str">
        <v xml:space="preserve">Mumbai       </v>
      </c>
      <c r="F2473" t="s">
        <v>212</v>
      </c>
      <c r="G2473" t="s">
        <v>177</v>
      </c>
      <c r="H2473" t="str">
        <v>Prestige Pressure Cooker</v>
      </c>
      <c r="I2473" t="str">
        <v>Home Appliances</v>
      </c>
      <c r="J2473">
        <v>3</v>
      </c>
      <c r="K2473" s="6">
        <v>2299</v>
      </c>
      <c r="L2473" s="7">
        <f t="shared" si="76"/>
        <v>6897</v>
      </c>
      <c r="M2473">
        <v>0.2</v>
      </c>
      <c r="N2473" s="9">
        <v>1379.4</v>
      </c>
      <c r="O2473" s="7">
        <f t="shared" si="77"/>
        <v>6896.8</v>
      </c>
    </row>
    <row r="2474" spans="1:15" x14ac:dyDescent="0.25">
      <c r="A2474" s="5">
        <v>45018</v>
      </c>
      <c r="B2474">
        <v>2473</v>
      </c>
      <c r="C2474">
        <v>37</v>
      </c>
      <c r="D2474" t="str">
        <v>Rohit Sen</v>
      </c>
      <c r="E2474" t="str">
        <v xml:space="preserve">Ahmedabad    </v>
      </c>
      <c r="F2474" t="s">
        <v>212</v>
      </c>
      <c r="G2474" t="s">
        <v>142</v>
      </c>
      <c r="H2474" t="str">
        <v>Samsung Galaxy S21</v>
      </c>
      <c r="I2474" t="str">
        <v>Electronics</v>
      </c>
      <c r="J2474">
        <v>3</v>
      </c>
      <c r="K2474" s="6">
        <v>69999</v>
      </c>
      <c r="L2474" s="7">
        <f t="shared" si="76"/>
        <v>209997</v>
      </c>
      <c r="M2474">
        <v>0.2</v>
      </c>
      <c r="N2474" s="9">
        <v>41999.4</v>
      </c>
      <c r="O2474" s="7">
        <f t="shared" si="77"/>
        <v>209996.79999999999</v>
      </c>
    </row>
    <row r="2475" spans="1:15" x14ac:dyDescent="0.25">
      <c r="A2475" s="5">
        <v>43862</v>
      </c>
      <c r="B2475">
        <v>2474</v>
      </c>
      <c r="C2475">
        <v>27</v>
      </c>
      <c r="D2475" t="str">
        <v>Nikita Ahuja</v>
      </c>
      <c r="E2475" t="str">
        <v xml:space="preserve">Mumbai       </v>
      </c>
      <c r="F2475">
        <v>0</v>
      </c>
      <c r="G2475" t="s">
        <v>184</v>
      </c>
      <c r="H2475" t="str">
        <v>Tupperware Lunch Box</v>
      </c>
      <c r="I2475" t="str">
        <v>Kitchenware</v>
      </c>
      <c r="J2475">
        <v>2</v>
      </c>
      <c r="K2475" s="6">
        <v>1299</v>
      </c>
      <c r="L2475" s="7">
        <f t="shared" si="76"/>
        <v>2598</v>
      </c>
      <c r="M2475">
        <v>0</v>
      </c>
      <c r="N2475" s="9">
        <v>0</v>
      </c>
      <c r="O2475" s="7">
        <f t="shared" si="77"/>
        <v>2598</v>
      </c>
    </row>
    <row r="2476" spans="1:15" x14ac:dyDescent="0.25">
      <c r="A2476" s="5">
        <v>44086</v>
      </c>
      <c r="B2476">
        <v>2475</v>
      </c>
      <c r="C2476">
        <v>16</v>
      </c>
      <c r="D2476" t="str">
        <v>Kabir Choudhary</v>
      </c>
      <c r="E2476" t="str">
        <v xml:space="preserve">Jaipur       </v>
      </c>
      <c r="F2476">
        <v>0</v>
      </c>
      <c r="G2476" t="s">
        <v>160</v>
      </c>
      <c r="H2476" t="str">
        <v>Zara Casual Shirt</v>
      </c>
      <c r="I2476" t="str">
        <v>Clothing</v>
      </c>
      <c r="J2476">
        <v>2</v>
      </c>
      <c r="K2476" s="6">
        <v>2199</v>
      </c>
      <c r="L2476" s="7">
        <f t="shared" si="76"/>
        <v>4398</v>
      </c>
      <c r="M2476">
        <v>0</v>
      </c>
      <c r="N2476" s="9">
        <v>0</v>
      </c>
      <c r="O2476" s="7">
        <f t="shared" si="77"/>
        <v>4398</v>
      </c>
    </row>
    <row r="2477" spans="1:15" x14ac:dyDescent="0.25">
      <c r="A2477" s="5">
        <v>44472</v>
      </c>
      <c r="B2477">
        <v>2476</v>
      </c>
      <c r="C2477">
        <v>23</v>
      </c>
      <c r="D2477" t="str">
        <v>Meera Bansal</v>
      </c>
      <c r="E2477" t="str">
        <v xml:space="preserve">Hyderabad    </v>
      </c>
      <c r="F2477">
        <v>0</v>
      </c>
      <c r="G2477" t="s">
        <v>203</v>
      </c>
      <c r="H2477" t="str">
        <v>Colgate Toothpaste</v>
      </c>
      <c r="I2477" t="str">
        <v>Personal Care</v>
      </c>
      <c r="J2477">
        <v>2</v>
      </c>
      <c r="K2477" s="6">
        <v>99</v>
      </c>
      <c r="L2477" s="7">
        <f t="shared" si="76"/>
        <v>198</v>
      </c>
      <c r="M2477">
        <v>0</v>
      </c>
      <c r="N2477" s="9">
        <v>0</v>
      </c>
      <c r="O2477" s="7">
        <f t="shared" si="77"/>
        <v>198</v>
      </c>
    </row>
    <row r="2478" spans="1:15" x14ac:dyDescent="0.25">
      <c r="A2478" s="5">
        <v>44827</v>
      </c>
      <c r="B2478">
        <v>2477</v>
      </c>
      <c r="C2478">
        <v>1</v>
      </c>
      <c r="D2478" t="str">
        <v>Aarav Singh</v>
      </c>
      <c r="E2478" t="str">
        <v xml:space="preserve">Nagpur       </v>
      </c>
      <c r="F2478">
        <v>0</v>
      </c>
      <c r="G2478" t="s">
        <v>166</v>
      </c>
      <c r="H2478" t="str">
        <v>Raymond Suit</v>
      </c>
      <c r="I2478" t="str">
        <v>Clothing</v>
      </c>
      <c r="J2478">
        <v>3</v>
      </c>
      <c r="K2478" s="6">
        <v>15999</v>
      </c>
      <c r="L2478" s="7">
        <f t="shared" si="76"/>
        <v>47997</v>
      </c>
      <c r="M2478">
        <v>0</v>
      </c>
      <c r="N2478" s="9">
        <v>0</v>
      </c>
      <c r="O2478" s="7">
        <f t="shared" si="77"/>
        <v>47997</v>
      </c>
    </row>
    <row r="2479" spans="1:15" x14ac:dyDescent="0.25">
      <c r="A2479" s="5">
        <v>44582</v>
      </c>
      <c r="B2479">
        <v>2478</v>
      </c>
      <c r="C2479">
        <v>38</v>
      </c>
      <c r="D2479" t="str">
        <v>Saanvi Pillai</v>
      </c>
      <c r="E2479" t="str">
        <v xml:space="preserve">Lucknow      </v>
      </c>
      <c r="F2479">
        <v>0</v>
      </c>
      <c r="G2479" t="s">
        <v>198</v>
      </c>
      <c r="H2479" t="str">
        <v>L'Oreal Shampoo</v>
      </c>
      <c r="I2479" t="str">
        <v>Personal Care</v>
      </c>
      <c r="J2479">
        <v>2</v>
      </c>
      <c r="K2479" s="6">
        <v>699</v>
      </c>
      <c r="L2479" s="7">
        <f t="shared" si="76"/>
        <v>1398</v>
      </c>
      <c r="M2479">
        <v>0</v>
      </c>
      <c r="N2479" s="9">
        <v>0</v>
      </c>
      <c r="O2479" s="7">
        <f t="shared" si="77"/>
        <v>1398</v>
      </c>
    </row>
    <row r="2480" spans="1:15" x14ac:dyDescent="0.25">
      <c r="A2480" s="5">
        <v>45083</v>
      </c>
      <c r="B2480">
        <v>2479</v>
      </c>
      <c r="C2480">
        <v>36</v>
      </c>
      <c r="D2480" t="str">
        <v>Rishi Kulkarni</v>
      </c>
      <c r="E2480" t="str">
        <v>Visakhapatnam</v>
      </c>
      <c r="F2480">
        <v>0</v>
      </c>
      <c r="G2480" t="s">
        <v>150</v>
      </c>
      <c r="H2480" t="str">
        <v>Nike Running Shoes</v>
      </c>
      <c r="I2480" t="str">
        <v>Footwear</v>
      </c>
      <c r="J2480">
        <v>2</v>
      </c>
      <c r="K2480" s="6">
        <v>7499</v>
      </c>
      <c r="L2480" s="7">
        <f t="shared" si="76"/>
        <v>14998</v>
      </c>
      <c r="M2480">
        <v>0</v>
      </c>
      <c r="N2480" s="9">
        <v>0</v>
      </c>
      <c r="O2480" s="7">
        <f t="shared" si="77"/>
        <v>14998</v>
      </c>
    </row>
    <row r="2481" spans="1:15" x14ac:dyDescent="0.25">
      <c r="A2481" s="5">
        <v>43884</v>
      </c>
      <c r="B2481">
        <v>2480</v>
      </c>
      <c r="C2481">
        <v>24</v>
      </c>
      <c r="D2481" t="str">
        <v>Mohit Aggarwal</v>
      </c>
      <c r="E2481" t="str">
        <v xml:space="preserve">Patna        </v>
      </c>
      <c r="F2481">
        <v>0</v>
      </c>
      <c r="G2481" t="s">
        <v>148</v>
      </c>
      <c r="H2481" t="str">
        <v>Apple MacBook Air</v>
      </c>
      <c r="I2481" t="str">
        <v>Electronics</v>
      </c>
      <c r="J2481">
        <v>2</v>
      </c>
      <c r="K2481" s="6">
        <v>92499</v>
      </c>
      <c r="L2481" s="7">
        <f t="shared" si="76"/>
        <v>184998</v>
      </c>
      <c r="M2481">
        <v>0</v>
      </c>
      <c r="N2481" s="9">
        <v>0</v>
      </c>
      <c r="O2481" s="7">
        <f t="shared" si="77"/>
        <v>184998</v>
      </c>
    </row>
    <row r="2482" spans="1:15" x14ac:dyDescent="0.25">
      <c r="A2482" s="5">
        <v>44150</v>
      </c>
      <c r="B2482">
        <v>2481</v>
      </c>
      <c r="C2482">
        <v>45</v>
      </c>
      <c r="D2482" t="str">
        <v>Sneha Sharma</v>
      </c>
      <c r="E2482" t="str">
        <v xml:space="preserve">Jaipur       </v>
      </c>
      <c r="F2482">
        <v>0</v>
      </c>
      <c r="G2482" t="s">
        <v>142</v>
      </c>
      <c r="H2482" t="str">
        <v>Samsung Galaxy S21</v>
      </c>
      <c r="I2482" t="str">
        <v>Electronics</v>
      </c>
      <c r="J2482">
        <v>1</v>
      </c>
      <c r="K2482" s="6">
        <v>69999</v>
      </c>
      <c r="L2482" s="7">
        <f t="shared" si="76"/>
        <v>69999</v>
      </c>
      <c r="M2482">
        <v>0</v>
      </c>
      <c r="N2482" s="9">
        <v>0</v>
      </c>
      <c r="O2482" s="7">
        <f t="shared" si="77"/>
        <v>69999</v>
      </c>
    </row>
    <row r="2483" spans="1:15" x14ac:dyDescent="0.25">
      <c r="A2483" s="5">
        <v>44189</v>
      </c>
      <c r="B2483">
        <v>2482</v>
      </c>
      <c r="C2483">
        <v>14</v>
      </c>
      <c r="D2483" t="str">
        <v>Ishaan Shah</v>
      </c>
      <c r="E2483" t="str">
        <v xml:space="preserve">Pune         </v>
      </c>
      <c r="F2483">
        <v>0</v>
      </c>
      <c r="G2483" t="s">
        <v>196</v>
      </c>
      <c r="H2483" t="str">
        <v>Wildcraft Hiking Bag</v>
      </c>
      <c r="I2483" t="str">
        <v>Bags</v>
      </c>
      <c r="J2483">
        <v>1</v>
      </c>
      <c r="K2483" s="6">
        <v>5499</v>
      </c>
      <c r="L2483" s="7">
        <f t="shared" si="76"/>
        <v>5499</v>
      </c>
      <c r="M2483">
        <v>0</v>
      </c>
      <c r="N2483" s="9">
        <v>0</v>
      </c>
      <c r="O2483" s="7">
        <f t="shared" si="77"/>
        <v>5499</v>
      </c>
    </row>
    <row r="2484" spans="1:15" x14ac:dyDescent="0.25">
      <c r="A2484" s="5">
        <v>44243</v>
      </c>
      <c r="B2484">
        <v>2483</v>
      </c>
      <c r="C2484">
        <v>9</v>
      </c>
      <c r="D2484" t="str">
        <v>Avni Iyer</v>
      </c>
      <c r="E2484" t="str">
        <v xml:space="preserve">Kanpur       </v>
      </c>
      <c r="F2484">
        <v>0</v>
      </c>
      <c r="G2484" t="s">
        <v>171</v>
      </c>
      <c r="H2484" t="str">
        <v>Philips Air Fryer</v>
      </c>
      <c r="I2484" t="str">
        <v>Home Appliances</v>
      </c>
      <c r="J2484">
        <v>3</v>
      </c>
      <c r="K2484" s="6">
        <v>8499</v>
      </c>
      <c r="L2484" s="7">
        <f t="shared" si="76"/>
        <v>25497</v>
      </c>
      <c r="M2484">
        <v>0</v>
      </c>
      <c r="N2484" s="9">
        <v>0</v>
      </c>
      <c r="O2484" s="7">
        <f t="shared" si="77"/>
        <v>25497</v>
      </c>
    </row>
    <row r="2485" spans="1:15" x14ac:dyDescent="0.25">
      <c r="A2485" s="5">
        <v>45210</v>
      </c>
      <c r="B2485">
        <v>2484</v>
      </c>
      <c r="C2485">
        <v>41</v>
      </c>
      <c r="D2485" t="str">
        <v>Sanjay Mathew</v>
      </c>
      <c r="E2485" t="str">
        <v xml:space="preserve">Nagpur       </v>
      </c>
      <c r="F2485">
        <v>0</v>
      </c>
      <c r="G2485" t="s">
        <v>160</v>
      </c>
      <c r="H2485" t="str">
        <v>Zara Casual Shirt</v>
      </c>
      <c r="I2485" t="str">
        <v>Clothing</v>
      </c>
      <c r="J2485">
        <v>2</v>
      </c>
      <c r="K2485" s="6">
        <v>2199</v>
      </c>
      <c r="L2485" s="7">
        <f t="shared" si="76"/>
        <v>4398</v>
      </c>
      <c r="M2485">
        <v>0</v>
      </c>
      <c r="N2485" s="9">
        <v>0</v>
      </c>
      <c r="O2485" s="7">
        <f t="shared" si="77"/>
        <v>4398</v>
      </c>
    </row>
    <row r="2486" spans="1:15" x14ac:dyDescent="0.25">
      <c r="A2486" s="5">
        <v>44896</v>
      </c>
      <c r="B2486">
        <v>2485</v>
      </c>
      <c r="C2486">
        <v>21</v>
      </c>
      <c r="D2486" t="str">
        <v>Lavanya Jain</v>
      </c>
      <c r="E2486" t="str">
        <v xml:space="preserve">Indore       </v>
      </c>
      <c r="F2486">
        <v>0</v>
      </c>
      <c r="G2486" t="s">
        <v>164</v>
      </c>
      <c r="H2486" t="str">
        <v>FabIndia Kurta</v>
      </c>
      <c r="I2486" t="str">
        <v>Clothing</v>
      </c>
      <c r="J2486">
        <v>1</v>
      </c>
      <c r="K2486" s="6">
        <v>2999</v>
      </c>
      <c r="L2486" s="7">
        <f t="shared" si="76"/>
        <v>2999</v>
      </c>
      <c r="M2486">
        <v>0</v>
      </c>
      <c r="N2486" s="9">
        <v>0</v>
      </c>
      <c r="O2486" s="7">
        <f t="shared" si="77"/>
        <v>2999</v>
      </c>
    </row>
    <row r="2487" spans="1:15" x14ac:dyDescent="0.25">
      <c r="A2487" s="5">
        <v>44836</v>
      </c>
      <c r="B2487">
        <v>2486</v>
      </c>
      <c r="C2487">
        <v>1</v>
      </c>
      <c r="D2487" t="str">
        <v>Aarav Singh</v>
      </c>
      <c r="E2487" t="str">
        <v xml:space="preserve">Nagpur       </v>
      </c>
      <c r="F2487">
        <v>0</v>
      </c>
      <c r="G2487" t="s">
        <v>191</v>
      </c>
      <c r="H2487" t="str">
        <v>Puma Backpack</v>
      </c>
      <c r="I2487" t="str">
        <v>Bags</v>
      </c>
      <c r="J2487">
        <v>3</v>
      </c>
      <c r="K2487" s="6">
        <v>2799</v>
      </c>
      <c r="L2487" s="7">
        <f t="shared" si="76"/>
        <v>8397</v>
      </c>
      <c r="M2487">
        <v>0</v>
      </c>
      <c r="N2487" s="9">
        <v>0</v>
      </c>
      <c r="O2487" s="7">
        <f t="shared" si="77"/>
        <v>8397</v>
      </c>
    </row>
    <row r="2488" spans="1:15" x14ac:dyDescent="0.25">
      <c r="A2488" s="5">
        <v>44292</v>
      </c>
      <c r="B2488">
        <v>2487</v>
      </c>
      <c r="C2488">
        <v>43</v>
      </c>
      <c r="D2488" t="str">
        <v>Siddharth Reddy</v>
      </c>
      <c r="E2488" t="str">
        <v xml:space="preserve">Pune         </v>
      </c>
      <c r="F2488" t="s">
        <v>212</v>
      </c>
      <c r="G2488" t="s">
        <v>182</v>
      </c>
      <c r="H2488" t="str">
        <v>Fossil Smartwatch</v>
      </c>
      <c r="I2488" t="str">
        <v>Accessories</v>
      </c>
      <c r="J2488">
        <v>3</v>
      </c>
      <c r="K2488" s="6">
        <v>12999</v>
      </c>
      <c r="L2488" s="7">
        <f t="shared" si="76"/>
        <v>38997</v>
      </c>
      <c r="M2488">
        <v>0.2</v>
      </c>
      <c r="N2488" s="9">
        <v>7799.4000000000005</v>
      </c>
      <c r="O2488" s="7">
        <f t="shared" si="77"/>
        <v>38996.800000000003</v>
      </c>
    </row>
    <row r="2489" spans="1:15" x14ac:dyDescent="0.25">
      <c r="A2489" s="5">
        <v>44707</v>
      </c>
      <c r="B2489">
        <v>2488</v>
      </c>
      <c r="C2489">
        <v>31</v>
      </c>
      <c r="D2489" t="str">
        <v>Prachi Yadav</v>
      </c>
      <c r="E2489" t="str">
        <v xml:space="preserve">Kanpur       </v>
      </c>
      <c r="F2489" t="s">
        <v>212</v>
      </c>
      <c r="G2489" t="s">
        <v>191</v>
      </c>
      <c r="H2489" t="str">
        <v>Puma Backpack</v>
      </c>
      <c r="I2489" t="str">
        <v>Bags</v>
      </c>
      <c r="J2489">
        <v>2</v>
      </c>
      <c r="K2489" s="6">
        <v>2799</v>
      </c>
      <c r="L2489" s="7">
        <f t="shared" si="76"/>
        <v>5598</v>
      </c>
      <c r="M2489">
        <v>0.2</v>
      </c>
      <c r="N2489" s="9">
        <v>1119.6000000000001</v>
      </c>
      <c r="O2489" s="7">
        <f t="shared" si="77"/>
        <v>5597.8</v>
      </c>
    </row>
    <row r="2490" spans="1:15" x14ac:dyDescent="0.25">
      <c r="A2490" s="5">
        <v>44188</v>
      </c>
      <c r="B2490">
        <v>2489</v>
      </c>
      <c r="C2490">
        <v>42</v>
      </c>
      <c r="D2490" t="str">
        <v>Shikha Pandey</v>
      </c>
      <c r="E2490" t="str">
        <v xml:space="preserve">Lucknow      </v>
      </c>
      <c r="F2490">
        <v>0</v>
      </c>
      <c r="G2490" t="s">
        <v>168</v>
      </c>
      <c r="H2490" t="str">
        <v>Bajaj Mixer Grinder</v>
      </c>
      <c r="I2490" t="str">
        <v>Home Appliances</v>
      </c>
      <c r="J2490">
        <v>1</v>
      </c>
      <c r="K2490" s="6">
        <v>4999</v>
      </c>
      <c r="L2490" s="7">
        <f t="shared" si="76"/>
        <v>4999</v>
      </c>
      <c r="M2490">
        <v>0</v>
      </c>
      <c r="N2490" s="9">
        <v>0</v>
      </c>
      <c r="O2490" s="7">
        <f t="shared" si="77"/>
        <v>4999</v>
      </c>
    </row>
    <row r="2491" spans="1:15" x14ac:dyDescent="0.25">
      <c r="A2491" s="5">
        <v>44695</v>
      </c>
      <c r="B2491">
        <v>2490</v>
      </c>
      <c r="C2491">
        <v>30</v>
      </c>
      <c r="D2491" t="str">
        <v>Pooja Chatterjee</v>
      </c>
      <c r="E2491" t="str">
        <v xml:space="preserve">Patna        </v>
      </c>
      <c r="F2491" t="s">
        <v>212</v>
      </c>
      <c r="G2491" t="s">
        <v>166</v>
      </c>
      <c r="H2491" t="str">
        <v>Raymond Suit</v>
      </c>
      <c r="I2491" t="str">
        <v>Clothing</v>
      </c>
      <c r="J2491">
        <v>3</v>
      </c>
      <c r="K2491" s="6">
        <v>15999</v>
      </c>
      <c r="L2491" s="7">
        <f t="shared" si="76"/>
        <v>47997</v>
      </c>
      <c r="M2491">
        <v>0.2</v>
      </c>
      <c r="N2491" s="9">
        <v>9599.4</v>
      </c>
      <c r="O2491" s="7">
        <f t="shared" si="77"/>
        <v>47996.800000000003</v>
      </c>
    </row>
    <row r="2492" spans="1:15" x14ac:dyDescent="0.25">
      <c r="A2492" s="5">
        <v>44003</v>
      </c>
      <c r="B2492">
        <v>2491</v>
      </c>
      <c r="C2492">
        <v>12</v>
      </c>
      <c r="D2492" t="str">
        <v>Gaurav Nair</v>
      </c>
      <c r="E2492" t="str">
        <v xml:space="preserve">Pune         </v>
      </c>
      <c r="F2492">
        <v>0</v>
      </c>
      <c r="G2492" t="s">
        <v>196</v>
      </c>
      <c r="H2492" t="str">
        <v>Wildcraft Hiking Bag</v>
      </c>
      <c r="I2492" t="str">
        <v>Bags</v>
      </c>
      <c r="J2492">
        <v>3</v>
      </c>
      <c r="K2492" s="6">
        <v>5499</v>
      </c>
      <c r="L2492" s="7">
        <f t="shared" si="76"/>
        <v>16497</v>
      </c>
      <c r="M2492">
        <v>0</v>
      </c>
      <c r="N2492" s="9">
        <v>0</v>
      </c>
      <c r="O2492" s="7">
        <f t="shared" si="77"/>
        <v>16497</v>
      </c>
    </row>
    <row r="2493" spans="1:15" x14ac:dyDescent="0.25">
      <c r="A2493" s="5">
        <v>44312</v>
      </c>
      <c r="B2493">
        <v>2492</v>
      </c>
      <c r="C2493">
        <v>15</v>
      </c>
      <c r="D2493" t="str">
        <v>Jaya Kumar</v>
      </c>
      <c r="E2493" t="str">
        <v xml:space="preserve">Chennai      </v>
      </c>
      <c r="F2493" t="s">
        <v>212</v>
      </c>
      <c r="G2493" t="s">
        <v>148</v>
      </c>
      <c r="H2493" t="str">
        <v>Apple MacBook Air</v>
      </c>
      <c r="I2493" t="str">
        <v>Electronics</v>
      </c>
      <c r="J2493">
        <v>3</v>
      </c>
      <c r="K2493" s="6">
        <v>92499</v>
      </c>
      <c r="L2493" s="7">
        <f t="shared" si="76"/>
        <v>277497</v>
      </c>
      <c r="M2493">
        <v>0.2</v>
      </c>
      <c r="N2493" s="9">
        <v>55499.4</v>
      </c>
      <c r="O2493" s="7">
        <f t="shared" si="77"/>
        <v>277496.8</v>
      </c>
    </row>
    <row r="2494" spans="1:15" x14ac:dyDescent="0.25">
      <c r="A2494" s="5">
        <v>44969</v>
      </c>
      <c r="B2494">
        <v>2493</v>
      </c>
      <c r="C2494">
        <v>22</v>
      </c>
      <c r="D2494" t="str">
        <v>Manish Dubey</v>
      </c>
      <c r="E2494" t="str">
        <v xml:space="preserve">Bangalore    </v>
      </c>
      <c r="F2494">
        <v>0</v>
      </c>
      <c r="G2494" t="s">
        <v>187</v>
      </c>
      <c r="H2494" t="str">
        <v>Borosil Glass Set</v>
      </c>
      <c r="I2494" t="str">
        <v>Kitchenware</v>
      </c>
      <c r="J2494">
        <v>3</v>
      </c>
      <c r="K2494" s="6">
        <v>1999</v>
      </c>
      <c r="L2494" s="7">
        <f t="shared" si="76"/>
        <v>5997</v>
      </c>
      <c r="M2494">
        <v>0</v>
      </c>
      <c r="N2494" s="9">
        <v>0</v>
      </c>
      <c r="O2494" s="7">
        <f t="shared" si="77"/>
        <v>5997</v>
      </c>
    </row>
    <row r="2495" spans="1:15" x14ac:dyDescent="0.25">
      <c r="A2495" s="5">
        <v>44953</v>
      </c>
      <c r="B2495">
        <v>2494</v>
      </c>
      <c r="C2495">
        <v>43</v>
      </c>
      <c r="D2495" t="str">
        <v>Siddharth Reddy</v>
      </c>
      <c r="E2495" t="str">
        <v xml:space="preserve">Pune         </v>
      </c>
      <c r="F2495">
        <v>0</v>
      </c>
      <c r="G2495" t="s">
        <v>155</v>
      </c>
      <c r="H2495" t="str">
        <v>Puma Sports Shoes</v>
      </c>
      <c r="I2495" t="str">
        <v>Footwear</v>
      </c>
      <c r="J2495">
        <v>1</v>
      </c>
      <c r="K2495" s="6">
        <v>5499</v>
      </c>
      <c r="L2495" s="7">
        <f t="shared" si="76"/>
        <v>5499</v>
      </c>
      <c r="M2495">
        <v>0</v>
      </c>
      <c r="N2495" s="9">
        <v>0</v>
      </c>
      <c r="O2495" s="7">
        <f t="shared" si="77"/>
        <v>5499</v>
      </c>
    </row>
    <row r="2496" spans="1:15" x14ac:dyDescent="0.25">
      <c r="A2496" s="5">
        <v>45254</v>
      </c>
      <c r="B2496">
        <v>2495</v>
      </c>
      <c r="C2496">
        <v>26</v>
      </c>
      <c r="D2496" t="str">
        <v>Neha Sinha</v>
      </c>
      <c r="E2496" t="str">
        <v xml:space="preserve">Kolkata      </v>
      </c>
      <c r="F2496">
        <v>0</v>
      </c>
      <c r="G2496" t="s">
        <v>194</v>
      </c>
      <c r="H2496" t="str">
        <v>American Tourister Suitcase</v>
      </c>
      <c r="I2496" t="str">
        <v>Bags</v>
      </c>
      <c r="J2496">
        <v>2</v>
      </c>
      <c r="K2496" s="6">
        <v>8999</v>
      </c>
      <c r="L2496" s="7">
        <f t="shared" si="76"/>
        <v>17998</v>
      </c>
      <c r="M2496">
        <v>0</v>
      </c>
      <c r="N2496" s="9">
        <v>0</v>
      </c>
      <c r="O2496" s="7">
        <f t="shared" si="77"/>
        <v>17998</v>
      </c>
    </row>
    <row r="2497" spans="1:15" x14ac:dyDescent="0.25">
      <c r="A2497" s="5">
        <v>44768</v>
      </c>
      <c r="B2497">
        <v>2496</v>
      </c>
      <c r="C2497">
        <v>43</v>
      </c>
      <c r="D2497" t="str">
        <v>Siddharth Reddy</v>
      </c>
      <c r="E2497" t="str">
        <v xml:space="preserve">Pune         </v>
      </c>
      <c r="F2497">
        <v>0</v>
      </c>
      <c r="G2497" t="s">
        <v>155</v>
      </c>
      <c r="H2497" t="str">
        <v>Puma Sports Shoes</v>
      </c>
      <c r="I2497" t="str">
        <v>Footwear</v>
      </c>
      <c r="J2497">
        <v>3</v>
      </c>
      <c r="K2497" s="6">
        <v>5499</v>
      </c>
      <c r="L2497" s="7">
        <f t="shared" si="76"/>
        <v>16497</v>
      </c>
      <c r="M2497">
        <v>0</v>
      </c>
      <c r="N2497" s="9">
        <v>0</v>
      </c>
      <c r="O2497" s="7">
        <f t="shared" si="77"/>
        <v>16497</v>
      </c>
    </row>
    <row r="2498" spans="1:15" x14ac:dyDescent="0.25">
      <c r="A2498" s="5">
        <v>44186</v>
      </c>
      <c r="B2498">
        <v>2497</v>
      </c>
      <c r="C2498">
        <v>21</v>
      </c>
      <c r="D2498" t="str">
        <v>Lavanya Jain</v>
      </c>
      <c r="E2498" t="str">
        <v xml:space="preserve">Indore       </v>
      </c>
      <c r="F2498">
        <v>0</v>
      </c>
      <c r="G2498" t="s">
        <v>148</v>
      </c>
      <c r="H2498" t="str">
        <v>Apple MacBook Air</v>
      </c>
      <c r="I2498" t="str">
        <v>Electronics</v>
      </c>
      <c r="J2498">
        <v>3</v>
      </c>
      <c r="K2498" s="6">
        <v>92499</v>
      </c>
      <c r="L2498" s="7">
        <f t="shared" si="76"/>
        <v>277497</v>
      </c>
      <c r="M2498">
        <v>0</v>
      </c>
      <c r="N2498" s="9">
        <v>0</v>
      </c>
      <c r="O2498" s="7">
        <f t="shared" si="77"/>
        <v>277497</v>
      </c>
    </row>
    <row r="2499" spans="1:15" x14ac:dyDescent="0.25">
      <c r="A2499" s="5">
        <v>45032</v>
      </c>
      <c r="B2499">
        <v>2498</v>
      </c>
      <c r="C2499">
        <v>44</v>
      </c>
      <c r="D2499" t="str">
        <v>Simran Kaur</v>
      </c>
      <c r="E2499" t="str">
        <v xml:space="preserve">Mumbai       </v>
      </c>
      <c r="F2499" t="s">
        <v>212</v>
      </c>
      <c r="G2499" t="s">
        <v>194</v>
      </c>
      <c r="H2499" t="str">
        <v>American Tourister Suitcase</v>
      </c>
      <c r="I2499" t="str">
        <v>Bags</v>
      </c>
      <c r="J2499">
        <v>2</v>
      </c>
      <c r="K2499" s="6">
        <v>8999</v>
      </c>
      <c r="L2499" s="7">
        <f t="shared" ref="L2499:L2562" si="78">J2499*K2499</f>
        <v>17998</v>
      </c>
      <c r="M2499">
        <v>0.2</v>
      </c>
      <c r="N2499" s="9">
        <v>3599.6000000000004</v>
      </c>
      <c r="O2499" s="7">
        <f t="shared" ref="O2499:O2562" si="79">L2499-M2499</f>
        <v>17997.8</v>
      </c>
    </row>
    <row r="2500" spans="1:15" x14ac:dyDescent="0.25">
      <c r="A2500" s="5">
        <v>44723</v>
      </c>
      <c r="B2500">
        <v>2499</v>
      </c>
      <c r="C2500">
        <v>50</v>
      </c>
      <c r="D2500" t="str">
        <v>Yash Malhotra</v>
      </c>
      <c r="E2500" t="str">
        <v xml:space="preserve">Lucknow      </v>
      </c>
      <c r="F2500">
        <v>0</v>
      </c>
      <c r="G2500" t="s">
        <v>179</v>
      </c>
      <c r="H2500" t="str">
        <v>Titan Wrist Watch</v>
      </c>
      <c r="I2500" t="str">
        <v>Accessories</v>
      </c>
      <c r="J2500">
        <v>2</v>
      </c>
      <c r="K2500" s="6">
        <v>5999</v>
      </c>
      <c r="L2500" s="7">
        <f t="shared" si="78"/>
        <v>11998</v>
      </c>
      <c r="M2500">
        <v>0</v>
      </c>
      <c r="N2500" s="9">
        <v>0</v>
      </c>
      <c r="O2500" s="7">
        <f t="shared" si="79"/>
        <v>11998</v>
      </c>
    </row>
    <row r="2501" spans="1:15" x14ac:dyDescent="0.25">
      <c r="A2501" s="5">
        <v>44857</v>
      </c>
      <c r="B2501">
        <v>2500</v>
      </c>
      <c r="C2501">
        <v>1</v>
      </c>
      <c r="D2501" t="str">
        <v>Aarav Singh</v>
      </c>
      <c r="E2501" t="str">
        <v xml:space="preserve">Nagpur       </v>
      </c>
      <c r="F2501">
        <v>0</v>
      </c>
      <c r="G2501" t="s">
        <v>148</v>
      </c>
      <c r="H2501" t="str">
        <v>Apple MacBook Air</v>
      </c>
      <c r="I2501" t="str">
        <v>Electronics</v>
      </c>
      <c r="J2501">
        <v>2</v>
      </c>
      <c r="K2501" s="6">
        <v>92499</v>
      </c>
      <c r="L2501" s="7">
        <f t="shared" si="78"/>
        <v>184998</v>
      </c>
      <c r="M2501">
        <v>0</v>
      </c>
      <c r="N2501" s="9">
        <v>0</v>
      </c>
      <c r="O2501" s="7">
        <f t="shared" si="79"/>
        <v>184998</v>
      </c>
    </row>
    <row r="2502" spans="1:15" x14ac:dyDescent="0.25">
      <c r="A2502" s="5">
        <v>44430</v>
      </c>
      <c r="B2502">
        <v>2501</v>
      </c>
      <c r="C2502">
        <v>34</v>
      </c>
      <c r="D2502" t="str">
        <v>Rajeev Trivedi</v>
      </c>
      <c r="E2502" t="str">
        <v xml:space="preserve">Hyderabad    </v>
      </c>
      <c r="F2502">
        <v>0</v>
      </c>
      <c r="G2502" t="s">
        <v>146</v>
      </c>
      <c r="H2502" t="str">
        <v>HP Pavilion Laptop</v>
      </c>
      <c r="I2502" t="str">
        <v>Electronics</v>
      </c>
      <c r="J2502">
        <v>3</v>
      </c>
      <c r="K2502" s="6">
        <v>64999</v>
      </c>
      <c r="L2502" s="7">
        <f t="shared" si="78"/>
        <v>194997</v>
      </c>
      <c r="M2502">
        <v>0</v>
      </c>
      <c r="N2502" s="9">
        <v>0</v>
      </c>
      <c r="O2502" s="7">
        <f t="shared" si="79"/>
        <v>194997</v>
      </c>
    </row>
    <row r="2503" spans="1:15" x14ac:dyDescent="0.25">
      <c r="A2503" s="5">
        <v>45187</v>
      </c>
      <c r="B2503">
        <v>2502</v>
      </c>
      <c r="C2503">
        <v>40</v>
      </c>
      <c r="D2503" t="str">
        <v>Samir Ghosh</v>
      </c>
      <c r="E2503" t="str">
        <v xml:space="preserve">Jaipur       </v>
      </c>
      <c r="F2503">
        <v>0</v>
      </c>
      <c r="G2503" t="s">
        <v>194</v>
      </c>
      <c r="H2503" t="str">
        <v>American Tourister Suitcase</v>
      </c>
      <c r="I2503" t="str">
        <v>Bags</v>
      </c>
      <c r="J2503">
        <v>2</v>
      </c>
      <c r="K2503" s="6">
        <v>8999</v>
      </c>
      <c r="L2503" s="7">
        <f t="shared" si="78"/>
        <v>17998</v>
      </c>
      <c r="M2503">
        <v>0</v>
      </c>
      <c r="N2503" s="9">
        <v>0</v>
      </c>
      <c r="O2503" s="7">
        <f t="shared" si="79"/>
        <v>17998</v>
      </c>
    </row>
    <row r="2504" spans="1:15" x14ac:dyDescent="0.25">
      <c r="A2504" s="5">
        <v>43959</v>
      </c>
      <c r="B2504">
        <v>2503</v>
      </c>
      <c r="C2504">
        <v>49</v>
      </c>
      <c r="D2504" t="str">
        <v>Viraj Patel</v>
      </c>
      <c r="E2504" t="str">
        <v xml:space="preserve">Lucknow      </v>
      </c>
      <c r="F2504" t="s">
        <v>212</v>
      </c>
      <c r="G2504" t="s">
        <v>160</v>
      </c>
      <c r="H2504" t="str">
        <v>Zara Casual Shirt</v>
      </c>
      <c r="I2504" t="str">
        <v>Clothing</v>
      </c>
      <c r="J2504">
        <v>3</v>
      </c>
      <c r="K2504" s="6">
        <v>2199</v>
      </c>
      <c r="L2504" s="7">
        <f t="shared" si="78"/>
        <v>6597</v>
      </c>
      <c r="M2504">
        <v>0.2</v>
      </c>
      <c r="N2504" s="9">
        <v>1319.4</v>
      </c>
      <c r="O2504" s="7">
        <f t="shared" si="79"/>
        <v>6596.8</v>
      </c>
    </row>
    <row r="2505" spans="1:15" x14ac:dyDescent="0.25">
      <c r="A2505" s="5">
        <v>44579</v>
      </c>
      <c r="B2505">
        <v>2504</v>
      </c>
      <c r="C2505">
        <v>17</v>
      </c>
      <c r="D2505" t="str">
        <v>Kajal Bhatt</v>
      </c>
      <c r="E2505" t="str">
        <v xml:space="preserve">Delhi        </v>
      </c>
      <c r="F2505">
        <v>0</v>
      </c>
      <c r="G2505" t="s">
        <v>162</v>
      </c>
      <c r="H2505" t="str">
        <v>H&amp;M T-Shirt</v>
      </c>
      <c r="I2505" t="str">
        <v>Clothing</v>
      </c>
      <c r="J2505">
        <v>1</v>
      </c>
      <c r="K2505" s="6">
        <v>1499</v>
      </c>
      <c r="L2505" s="7">
        <f t="shared" si="78"/>
        <v>1499</v>
      </c>
      <c r="M2505">
        <v>0</v>
      </c>
      <c r="N2505" s="9">
        <v>0</v>
      </c>
      <c r="O2505" s="7">
        <f t="shared" si="79"/>
        <v>1499</v>
      </c>
    </row>
    <row r="2506" spans="1:15" x14ac:dyDescent="0.25">
      <c r="A2506" s="5">
        <v>44137</v>
      </c>
      <c r="B2506">
        <v>2505</v>
      </c>
      <c r="C2506">
        <v>41</v>
      </c>
      <c r="D2506" t="str">
        <v>Sanjay Mathew</v>
      </c>
      <c r="E2506" t="str">
        <v xml:space="preserve">Nagpur       </v>
      </c>
      <c r="F2506">
        <v>0</v>
      </c>
      <c r="G2506" t="s">
        <v>157</v>
      </c>
      <c r="H2506" t="str">
        <v>Levi's Denim Jeans</v>
      </c>
      <c r="I2506" t="str">
        <v>Clothing</v>
      </c>
      <c r="J2506">
        <v>2</v>
      </c>
      <c r="K2506" s="6">
        <v>3499</v>
      </c>
      <c r="L2506" s="7">
        <f t="shared" si="78"/>
        <v>6998</v>
      </c>
      <c r="M2506">
        <v>0</v>
      </c>
      <c r="N2506" s="9">
        <v>0</v>
      </c>
      <c r="O2506" s="7">
        <f t="shared" si="79"/>
        <v>6998</v>
      </c>
    </row>
    <row r="2507" spans="1:15" x14ac:dyDescent="0.25">
      <c r="A2507" s="5">
        <v>44355</v>
      </c>
      <c r="B2507">
        <v>2506</v>
      </c>
      <c r="C2507">
        <v>16</v>
      </c>
      <c r="D2507" t="str">
        <v>Kabir Choudhary</v>
      </c>
      <c r="E2507" t="str">
        <v xml:space="preserve">Jaipur       </v>
      </c>
      <c r="F2507">
        <v>0</v>
      </c>
      <c r="G2507" t="s">
        <v>160</v>
      </c>
      <c r="H2507" t="str">
        <v>Zara Casual Shirt</v>
      </c>
      <c r="I2507" t="str">
        <v>Clothing</v>
      </c>
      <c r="J2507">
        <v>3</v>
      </c>
      <c r="K2507" s="6">
        <v>2199</v>
      </c>
      <c r="L2507" s="7">
        <f t="shared" si="78"/>
        <v>6597</v>
      </c>
      <c r="M2507">
        <v>0</v>
      </c>
      <c r="N2507" s="9">
        <v>0</v>
      </c>
      <c r="O2507" s="7">
        <f t="shared" si="79"/>
        <v>6597</v>
      </c>
    </row>
    <row r="2508" spans="1:15" x14ac:dyDescent="0.25">
      <c r="A2508" s="5">
        <v>44907</v>
      </c>
      <c r="B2508">
        <v>2507</v>
      </c>
      <c r="C2508">
        <v>40</v>
      </c>
      <c r="D2508" t="str">
        <v>Samir Ghosh</v>
      </c>
      <c r="E2508" t="str">
        <v xml:space="preserve">Jaipur       </v>
      </c>
      <c r="F2508">
        <v>0</v>
      </c>
      <c r="G2508" t="s">
        <v>189</v>
      </c>
      <c r="H2508" t="str">
        <v>Milton Thermos Flask</v>
      </c>
      <c r="I2508" t="str">
        <v>Kitchenware</v>
      </c>
      <c r="J2508">
        <v>3</v>
      </c>
      <c r="K2508" s="6">
        <v>1499</v>
      </c>
      <c r="L2508" s="7">
        <f t="shared" si="78"/>
        <v>4497</v>
      </c>
      <c r="M2508">
        <v>0</v>
      </c>
      <c r="N2508" s="9">
        <v>0</v>
      </c>
      <c r="O2508" s="7">
        <f t="shared" si="79"/>
        <v>4497</v>
      </c>
    </row>
    <row r="2509" spans="1:15" x14ac:dyDescent="0.25">
      <c r="A2509" s="5">
        <v>44468</v>
      </c>
      <c r="B2509">
        <v>2508</v>
      </c>
      <c r="C2509">
        <v>5</v>
      </c>
      <c r="D2509" t="str">
        <v>Aniket Sharma</v>
      </c>
      <c r="E2509" t="str">
        <v xml:space="preserve">Indore       </v>
      </c>
      <c r="F2509">
        <v>0</v>
      </c>
      <c r="G2509" t="s">
        <v>173</v>
      </c>
      <c r="H2509" t="str">
        <v>LG Washing Machine</v>
      </c>
      <c r="I2509" t="str">
        <v>Home Appliances</v>
      </c>
      <c r="J2509">
        <v>3</v>
      </c>
      <c r="K2509" s="6">
        <v>24999</v>
      </c>
      <c r="L2509" s="7">
        <f t="shared" si="78"/>
        <v>74997</v>
      </c>
      <c r="M2509">
        <v>0</v>
      </c>
      <c r="N2509" s="9">
        <v>0</v>
      </c>
      <c r="O2509" s="7">
        <f t="shared" si="79"/>
        <v>74997</v>
      </c>
    </row>
    <row r="2510" spans="1:15" x14ac:dyDescent="0.25">
      <c r="A2510" s="5">
        <v>44076</v>
      </c>
      <c r="B2510">
        <v>2509</v>
      </c>
      <c r="C2510">
        <v>19</v>
      </c>
      <c r="D2510" t="str">
        <v>Kavya Mishra</v>
      </c>
      <c r="E2510" t="str">
        <v xml:space="preserve">Indore       </v>
      </c>
      <c r="F2510">
        <v>0</v>
      </c>
      <c r="G2510" t="s">
        <v>177</v>
      </c>
      <c r="H2510" t="str">
        <v>Prestige Pressure Cooker</v>
      </c>
      <c r="I2510" t="str">
        <v>Home Appliances</v>
      </c>
      <c r="J2510">
        <v>3</v>
      </c>
      <c r="K2510" s="6">
        <v>2299</v>
      </c>
      <c r="L2510" s="7">
        <f t="shared" si="78"/>
        <v>6897</v>
      </c>
      <c r="M2510">
        <v>0</v>
      </c>
      <c r="N2510" s="9">
        <v>0</v>
      </c>
      <c r="O2510" s="7">
        <f t="shared" si="79"/>
        <v>6897</v>
      </c>
    </row>
    <row r="2511" spans="1:15" x14ac:dyDescent="0.25">
      <c r="A2511" s="5">
        <v>45124</v>
      </c>
      <c r="B2511">
        <v>2510</v>
      </c>
      <c r="C2511">
        <v>22</v>
      </c>
      <c r="D2511" t="str">
        <v>Manish Dubey</v>
      </c>
      <c r="E2511" t="str">
        <v xml:space="preserve">Bangalore    </v>
      </c>
      <c r="F2511">
        <v>0</v>
      </c>
      <c r="G2511" t="s">
        <v>162</v>
      </c>
      <c r="H2511" t="str">
        <v>H&amp;M T-Shirt</v>
      </c>
      <c r="I2511" t="str">
        <v>Clothing</v>
      </c>
      <c r="J2511">
        <v>2</v>
      </c>
      <c r="K2511" s="6">
        <v>1499</v>
      </c>
      <c r="L2511" s="7">
        <f t="shared" si="78"/>
        <v>2998</v>
      </c>
      <c r="M2511">
        <v>0</v>
      </c>
      <c r="N2511" s="9">
        <v>0</v>
      </c>
      <c r="O2511" s="7">
        <f t="shared" si="79"/>
        <v>2998</v>
      </c>
    </row>
    <row r="2512" spans="1:15" x14ac:dyDescent="0.25">
      <c r="A2512" s="5">
        <v>45176</v>
      </c>
      <c r="B2512">
        <v>2511</v>
      </c>
      <c r="C2512">
        <v>3</v>
      </c>
      <c r="D2512" t="str">
        <v>Aman Verma</v>
      </c>
      <c r="E2512" t="str">
        <v xml:space="preserve">Ahmedabad    </v>
      </c>
      <c r="F2512">
        <v>0</v>
      </c>
      <c r="G2512" t="s">
        <v>168</v>
      </c>
      <c r="H2512" t="str">
        <v>Bajaj Mixer Grinder</v>
      </c>
      <c r="I2512" t="str">
        <v>Home Appliances</v>
      </c>
      <c r="J2512">
        <v>2</v>
      </c>
      <c r="K2512" s="6">
        <v>4999</v>
      </c>
      <c r="L2512" s="7">
        <f t="shared" si="78"/>
        <v>9998</v>
      </c>
      <c r="M2512">
        <v>0</v>
      </c>
      <c r="N2512" s="9">
        <v>0</v>
      </c>
      <c r="O2512" s="7">
        <f t="shared" si="79"/>
        <v>9998</v>
      </c>
    </row>
    <row r="2513" spans="1:15" x14ac:dyDescent="0.25">
      <c r="A2513" s="5">
        <v>44594</v>
      </c>
      <c r="B2513">
        <v>2512</v>
      </c>
      <c r="C2513">
        <v>43</v>
      </c>
      <c r="D2513" t="str">
        <v>Siddharth Reddy</v>
      </c>
      <c r="E2513" t="str">
        <v xml:space="preserve">Pune         </v>
      </c>
      <c r="F2513">
        <v>0</v>
      </c>
      <c r="G2513" t="s">
        <v>205</v>
      </c>
      <c r="H2513" t="str">
        <v>Nivea Body Lotion</v>
      </c>
      <c r="I2513" t="str">
        <v>Personal Care</v>
      </c>
      <c r="J2513">
        <v>2</v>
      </c>
      <c r="K2513" s="6">
        <v>399</v>
      </c>
      <c r="L2513" s="7">
        <f t="shared" si="78"/>
        <v>798</v>
      </c>
      <c r="M2513">
        <v>0</v>
      </c>
      <c r="N2513" s="9">
        <v>0</v>
      </c>
      <c r="O2513" s="7">
        <f t="shared" si="79"/>
        <v>798</v>
      </c>
    </row>
    <row r="2514" spans="1:15" x14ac:dyDescent="0.25">
      <c r="A2514" s="5">
        <v>44445</v>
      </c>
      <c r="B2514">
        <v>2513</v>
      </c>
      <c r="C2514">
        <v>7</v>
      </c>
      <c r="D2514" t="str">
        <v>Arjun Joshi</v>
      </c>
      <c r="E2514" t="str">
        <v xml:space="preserve">Kanpur       </v>
      </c>
      <c r="F2514">
        <v>0</v>
      </c>
      <c r="G2514" t="s">
        <v>146</v>
      </c>
      <c r="H2514" t="str">
        <v>HP Pavilion Laptop</v>
      </c>
      <c r="I2514" t="str">
        <v>Electronics</v>
      </c>
      <c r="J2514">
        <v>1</v>
      </c>
      <c r="K2514" s="6">
        <v>64999</v>
      </c>
      <c r="L2514" s="7">
        <f t="shared" si="78"/>
        <v>64999</v>
      </c>
      <c r="M2514">
        <v>0</v>
      </c>
      <c r="N2514" s="9">
        <v>0</v>
      </c>
      <c r="O2514" s="7">
        <f t="shared" si="79"/>
        <v>64999</v>
      </c>
    </row>
    <row r="2515" spans="1:15" x14ac:dyDescent="0.25">
      <c r="A2515" s="5">
        <v>43869</v>
      </c>
      <c r="B2515">
        <v>2514</v>
      </c>
      <c r="C2515">
        <v>12</v>
      </c>
      <c r="D2515" t="str">
        <v>Gaurav Nair</v>
      </c>
      <c r="E2515" t="str">
        <v xml:space="preserve">Pune         </v>
      </c>
      <c r="F2515">
        <v>0</v>
      </c>
      <c r="G2515" t="s">
        <v>189</v>
      </c>
      <c r="H2515" t="str">
        <v>Milton Thermos Flask</v>
      </c>
      <c r="I2515" t="str">
        <v>Kitchenware</v>
      </c>
      <c r="J2515">
        <v>3</v>
      </c>
      <c r="K2515" s="6">
        <v>1499</v>
      </c>
      <c r="L2515" s="7">
        <f t="shared" si="78"/>
        <v>4497</v>
      </c>
      <c r="M2515">
        <v>0</v>
      </c>
      <c r="N2515" s="9">
        <v>0</v>
      </c>
      <c r="O2515" s="7">
        <f t="shared" si="79"/>
        <v>4497</v>
      </c>
    </row>
    <row r="2516" spans="1:15" x14ac:dyDescent="0.25">
      <c r="A2516" s="5">
        <v>44628</v>
      </c>
      <c r="B2516">
        <v>2515</v>
      </c>
      <c r="C2516">
        <v>21</v>
      </c>
      <c r="D2516" t="str">
        <v>Lavanya Jain</v>
      </c>
      <c r="E2516" t="str">
        <v xml:space="preserve">Indore       </v>
      </c>
      <c r="F2516">
        <v>0</v>
      </c>
      <c r="G2516" t="s">
        <v>179</v>
      </c>
      <c r="H2516" t="str">
        <v>Titan Wrist Watch</v>
      </c>
      <c r="I2516" t="str">
        <v>Accessories</v>
      </c>
      <c r="J2516">
        <v>3</v>
      </c>
      <c r="K2516" s="6">
        <v>5999</v>
      </c>
      <c r="L2516" s="7">
        <f t="shared" si="78"/>
        <v>17997</v>
      </c>
      <c r="M2516">
        <v>0</v>
      </c>
      <c r="N2516" s="9">
        <v>0</v>
      </c>
      <c r="O2516" s="7">
        <f t="shared" si="79"/>
        <v>17997</v>
      </c>
    </row>
    <row r="2517" spans="1:15" x14ac:dyDescent="0.25">
      <c r="A2517" s="5">
        <v>44321</v>
      </c>
      <c r="B2517">
        <v>2516</v>
      </c>
      <c r="C2517">
        <v>9</v>
      </c>
      <c r="D2517" t="str">
        <v>Avni Iyer</v>
      </c>
      <c r="E2517" t="str">
        <v xml:space="preserve">Kanpur       </v>
      </c>
      <c r="F2517" t="s">
        <v>212</v>
      </c>
      <c r="G2517" t="s">
        <v>171</v>
      </c>
      <c r="H2517" t="str">
        <v>Philips Air Fryer</v>
      </c>
      <c r="I2517" t="str">
        <v>Home Appliances</v>
      </c>
      <c r="J2517">
        <v>2</v>
      </c>
      <c r="K2517" s="6">
        <v>8499</v>
      </c>
      <c r="L2517" s="7">
        <f t="shared" si="78"/>
        <v>16998</v>
      </c>
      <c r="M2517">
        <v>0.2</v>
      </c>
      <c r="N2517" s="9">
        <v>3399.6000000000004</v>
      </c>
      <c r="O2517" s="7">
        <f t="shared" si="79"/>
        <v>16997.8</v>
      </c>
    </row>
    <row r="2518" spans="1:15" x14ac:dyDescent="0.25">
      <c r="A2518" s="5">
        <v>45272</v>
      </c>
      <c r="B2518">
        <v>2517</v>
      </c>
      <c r="C2518">
        <v>24</v>
      </c>
      <c r="D2518" t="str">
        <v>Mohit Aggarwal</v>
      </c>
      <c r="E2518" t="str">
        <v xml:space="preserve">Patna        </v>
      </c>
      <c r="F2518">
        <v>0</v>
      </c>
      <c r="G2518" t="s">
        <v>182</v>
      </c>
      <c r="H2518" t="str">
        <v>Fossil Smartwatch</v>
      </c>
      <c r="I2518" t="str">
        <v>Accessories</v>
      </c>
      <c r="J2518">
        <v>1</v>
      </c>
      <c r="K2518" s="6">
        <v>12999</v>
      </c>
      <c r="L2518" s="7">
        <f t="shared" si="78"/>
        <v>12999</v>
      </c>
      <c r="M2518">
        <v>0</v>
      </c>
      <c r="N2518" s="9">
        <v>0</v>
      </c>
      <c r="O2518" s="7">
        <f t="shared" si="79"/>
        <v>12999</v>
      </c>
    </row>
    <row r="2519" spans="1:15" x14ac:dyDescent="0.25">
      <c r="A2519" s="5">
        <v>43851</v>
      </c>
      <c r="B2519">
        <v>2518</v>
      </c>
      <c r="C2519">
        <v>24</v>
      </c>
      <c r="D2519" t="str">
        <v>Mohit Aggarwal</v>
      </c>
      <c r="E2519" t="str">
        <v xml:space="preserve">Patna        </v>
      </c>
      <c r="F2519">
        <v>0</v>
      </c>
      <c r="G2519" t="s">
        <v>171</v>
      </c>
      <c r="H2519" t="str">
        <v>Philips Air Fryer</v>
      </c>
      <c r="I2519" t="str">
        <v>Home Appliances</v>
      </c>
      <c r="J2519">
        <v>3</v>
      </c>
      <c r="K2519" s="6">
        <v>8499</v>
      </c>
      <c r="L2519" s="7">
        <f t="shared" si="78"/>
        <v>25497</v>
      </c>
      <c r="M2519">
        <v>0</v>
      </c>
      <c r="N2519" s="9">
        <v>0</v>
      </c>
      <c r="O2519" s="7">
        <f t="shared" si="79"/>
        <v>25497</v>
      </c>
    </row>
    <row r="2520" spans="1:15" x14ac:dyDescent="0.25">
      <c r="A2520" s="5">
        <v>44629</v>
      </c>
      <c r="B2520">
        <v>2519</v>
      </c>
      <c r="C2520">
        <v>39</v>
      </c>
      <c r="D2520" t="str">
        <v>Sakshi Kaur</v>
      </c>
      <c r="E2520" t="str">
        <v xml:space="preserve">Bhopal       </v>
      </c>
      <c r="F2520">
        <v>0</v>
      </c>
      <c r="G2520" t="s">
        <v>164</v>
      </c>
      <c r="H2520" t="str">
        <v>FabIndia Kurta</v>
      </c>
      <c r="I2520" t="str">
        <v>Clothing</v>
      </c>
      <c r="J2520">
        <v>3</v>
      </c>
      <c r="K2520" s="6">
        <v>2999</v>
      </c>
      <c r="L2520" s="7">
        <f t="shared" si="78"/>
        <v>8997</v>
      </c>
      <c r="M2520">
        <v>0</v>
      </c>
      <c r="N2520" s="9">
        <v>0</v>
      </c>
      <c r="O2520" s="7">
        <f t="shared" si="79"/>
        <v>8997</v>
      </c>
    </row>
    <row r="2521" spans="1:15" x14ac:dyDescent="0.25">
      <c r="A2521" s="5">
        <v>45119</v>
      </c>
      <c r="B2521">
        <v>2520</v>
      </c>
      <c r="C2521">
        <v>30</v>
      </c>
      <c r="D2521" t="str">
        <v>Pooja Chatterjee</v>
      </c>
      <c r="E2521" t="str">
        <v xml:space="preserve">Patna        </v>
      </c>
      <c r="F2521">
        <v>0</v>
      </c>
      <c r="G2521" t="s">
        <v>153</v>
      </c>
      <c r="H2521" t="str">
        <v>Adidas Sneakers</v>
      </c>
      <c r="I2521" t="str">
        <v>Footwear</v>
      </c>
      <c r="J2521">
        <v>2</v>
      </c>
      <c r="K2521" s="6">
        <v>6999</v>
      </c>
      <c r="L2521" s="7">
        <f t="shared" si="78"/>
        <v>13998</v>
      </c>
      <c r="M2521">
        <v>0</v>
      </c>
      <c r="N2521" s="9">
        <v>0</v>
      </c>
      <c r="O2521" s="7">
        <f t="shared" si="79"/>
        <v>13998</v>
      </c>
    </row>
    <row r="2522" spans="1:15" x14ac:dyDescent="0.25">
      <c r="A2522" s="5">
        <v>44861</v>
      </c>
      <c r="B2522">
        <v>2521</v>
      </c>
      <c r="C2522">
        <v>1</v>
      </c>
      <c r="D2522" t="str">
        <v>Aarav Singh</v>
      </c>
      <c r="E2522" t="str">
        <v xml:space="preserve">Nagpur       </v>
      </c>
      <c r="F2522">
        <v>0</v>
      </c>
      <c r="G2522" t="s">
        <v>148</v>
      </c>
      <c r="H2522" t="str">
        <v>Apple MacBook Air</v>
      </c>
      <c r="I2522" t="str">
        <v>Electronics</v>
      </c>
      <c r="J2522">
        <v>3</v>
      </c>
      <c r="K2522" s="6">
        <v>92499</v>
      </c>
      <c r="L2522" s="7">
        <f t="shared" si="78"/>
        <v>277497</v>
      </c>
      <c r="M2522">
        <v>0</v>
      </c>
      <c r="N2522" s="9">
        <v>0</v>
      </c>
      <c r="O2522" s="7">
        <f t="shared" si="79"/>
        <v>277497</v>
      </c>
    </row>
    <row r="2523" spans="1:15" x14ac:dyDescent="0.25">
      <c r="A2523" s="5">
        <v>44375</v>
      </c>
      <c r="B2523">
        <v>2522</v>
      </c>
      <c r="C2523">
        <v>44</v>
      </c>
      <c r="D2523" t="str">
        <v>Simran Kaur</v>
      </c>
      <c r="E2523" t="str">
        <v xml:space="preserve">Mumbai       </v>
      </c>
      <c r="F2523">
        <v>0</v>
      </c>
      <c r="G2523" t="s">
        <v>153</v>
      </c>
      <c r="H2523" t="str">
        <v>Adidas Sneakers</v>
      </c>
      <c r="I2523" t="str">
        <v>Footwear</v>
      </c>
      <c r="J2523">
        <v>2</v>
      </c>
      <c r="K2523" s="6">
        <v>6999</v>
      </c>
      <c r="L2523" s="7">
        <f t="shared" si="78"/>
        <v>13998</v>
      </c>
      <c r="M2523">
        <v>0</v>
      </c>
      <c r="N2523" s="9">
        <v>0</v>
      </c>
      <c r="O2523" s="7">
        <f t="shared" si="79"/>
        <v>13998</v>
      </c>
    </row>
    <row r="2524" spans="1:15" x14ac:dyDescent="0.25">
      <c r="A2524" s="5">
        <v>44768</v>
      </c>
      <c r="B2524">
        <v>2523</v>
      </c>
      <c r="C2524">
        <v>20</v>
      </c>
      <c r="D2524" t="str">
        <v>Krishnan Menon</v>
      </c>
      <c r="E2524" t="str">
        <v xml:space="preserve">Chennai      </v>
      </c>
      <c r="F2524">
        <v>0</v>
      </c>
      <c r="G2524" t="s">
        <v>160</v>
      </c>
      <c r="H2524" t="str">
        <v>Zara Casual Shirt</v>
      </c>
      <c r="I2524" t="str">
        <v>Clothing</v>
      </c>
      <c r="J2524">
        <v>2</v>
      </c>
      <c r="K2524" s="6">
        <v>2199</v>
      </c>
      <c r="L2524" s="7">
        <f t="shared" si="78"/>
        <v>4398</v>
      </c>
      <c r="M2524">
        <v>0</v>
      </c>
      <c r="N2524" s="9">
        <v>0</v>
      </c>
      <c r="O2524" s="7">
        <f t="shared" si="79"/>
        <v>4398</v>
      </c>
    </row>
    <row r="2525" spans="1:15" x14ac:dyDescent="0.25">
      <c r="A2525" s="5">
        <v>44433</v>
      </c>
      <c r="B2525">
        <v>2524</v>
      </c>
      <c r="C2525">
        <v>5</v>
      </c>
      <c r="D2525" t="str">
        <v>Aniket Sharma</v>
      </c>
      <c r="E2525" t="str">
        <v xml:space="preserve">Indore       </v>
      </c>
      <c r="F2525">
        <v>0</v>
      </c>
      <c r="G2525" t="s">
        <v>150</v>
      </c>
      <c r="H2525" t="str">
        <v>Nike Running Shoes</v>
      </c>
      <c r="I2525" t="str">
        <v>Footwear</v>
      </c>
      <c r="J2525">
        <v>1</v>
      </c>
      <c r="K2525" s="6">
        <v>7499</v>
      </c>
      <c r="L2525" s="7">
        <f t="shared" si="78"/>
        <v>7499</v>
      </c>
      <c r="M2525">
        <v>0</v>
      </c>
      <c r="N2525" s="9">
        <v>0</v>
      </c>
      <c r="O2525" s="7">
        <f t="shared" si="79"/>
        <v>7499</v>
      </c>
    </row>
    <row r="2526" spans="1:15" x14ac:dyDescent="0.25">
      <c r="A2526" s="5">
        <v>44883</v>
      </c>
      <c r="B2526">
        <v>2525</v>
      </c>
      <c r="C2526">
        <v>47</v>
      </c>
      <c r="D2526" t="str">
        <v>Tanya Singh</v>
      </c>
      <c r="E2526" t="str">
        <v xml:space="preserve">Delhi        </v>
      </c>
      <c r="F2526">
        <v>0</v>
      </c>
      <c r="G2526" t="s">
        <v>139</v>
      </c>
      <c r="H2526" t="str">
        <v>Apple iPhone 14</v>
      </c>
      <c r="I2526" t="str">
        <v>Electronics</v>
      </c>
      <c r="J2526">
        <v>1</v>
      </c>
      <c r="K2526" s="6">
        <v>79999</v>
      </c>
      <c r="L2526" s="7">
        <f t="shared" si="78"/>
        <v>79999</v>
      </c>
      <c r="M2526">
        <v>0</v>
      </c>
      <c r="N2526" s="9">
        <v>0</v>
      </c>
      <c r="O2526" s="7">
        <f t="shared" si="79"/>
        <v>79999</v>
      </c>
    </row>
    <row r="2527" spans="1:15" x14ac:dyDescent="0.25">
      <c r="A2527" s="5">
        <v>45133</v>
      </c>
      <c r="B2527">
        <v>2526</v>
      </c>
      <c r="C2527">
        <v>44</v>
      </c>
      <c r="D2527" t="str">
        <v>Simran Kaur</v>
      </c>
      <c r="E2527" t="str">
        <v xml:space="preserve">Mumbai       </v>
      </c>
      <c r="F2527">
        <v>0</v>
      </c>
      <c r="G2527" t="s">
        <v>166</v>
      </c>
      <c r="H2527" t="str">
        <v>Raymond Suit</v>
      </c>
      <c r="I2527" t="str">
        <v>Clothing</v>
      </c>
      <c r="J2527">
        <v>2</v>
      </c>
      <c r="K2527" s="6">
        <v>15999</v>
      </c>
      <c r="L2527" s="7">
        <f t="shared" si="78"/>
        <v>31998</v>
      </c>
      <c r="M2527">
        <v>0</v>
      </c>
      <c r="N2527" s="9">
        <v>0</v>
      </c>
      <c r="O2527" s="7">
        <f t="shared" si="79"/>
        <v>31998</v>
      </c>
    </row>
    <row r="2528" spans="1:15" x14ac:dyDescent="0.25">
      <c r="A2528" s="5">
        <v>44314</v>
      </c>
      <c r="B2528">
        <v>2527</v>
      </c>
      <c r="C2528">
        <v>12</v>
      </c>
      <c r="D2528" t="str">
        <v>Gaurav Nair</v>
      </c>
      <c r="E2528" t="str">
        <v xml:space="preserve">Pune         </v>
      </c>
      <c r="F2528" t="s">
        <v>212</v>
      </c>
      <c r="G2528" t="s">
        <v>142</v>
      </c>
      <c r="H2528" t="str">
        <v>Samsung Galaxy S21</v>
      </c>
      <c r="I2528" t="str">
        <v>Electronics</v>
      </c>
      <c r="J2528">
        <v>1</v>
      </c>
      <c r="K2528" s="6">
        <v>69999</v>
      </c>
      <c r="L2528" s="7">
        <f t="shared" si="78"/>
        <v>69999</v>
      </c>
      <c r="M2528">
        <v>0.2</v>
      </c>
      <c r="N2528" s="9">
        <v>13999.800000000001</v>
      </c>
      <c r="O2528" s="7">
        <f t="shared" si="79"/>
        <v>69998.8</v>
      </c>
    </row>
    <row r="2529" spans="1:15" x14ac:dyDescent="0.25">
      <c r="A2529" s="5">
        <v>44469</v>
      </c>
      <c r="B2529">
        <v>2528</v>
      </c>
      <c r="C2529">
        <v>4</v>
      </c>
      <c r="D2529" t="str">
        <v>Ananya Mehta</v>
      </c>
      <c r="E2529" t="str">
        <v xml:space="preserve">Bhopal       </v>
      </c>
      <c r="F2529">
        <v>0</v>
      </c>
      <c r="G2529" t="s">
        <v>196</v>
      </c>
      <c r="H2529" t="str">
        <v>Wildcraft Hiking Bag</v>
      </c>
      <c r="I2529" t="str">
        <v>Bags</v>
      </c>
      <c r="J2529">
        <v>3</v>
      </c>
      <c r="K2529" s="6">
        <v>5499</v>
      </c>
      <c r="L2529" s="7">
        <f t="shared" si="78"/>
        <v>16497</v>
      </c>
      <c r="M2529">
        <v>0</v>
      </c>
      <c r="N2529" s="9">
        <v>0</v>
      </c>
      <c r="O2529" s="7">
        <f t="shared" si="79"/>
        <v>16497</v>
      </c>
    </row>
    <row r="2530" spans="1:15" x14ac:dyDescent="0.25">
      <c r="A2530" s="5">
        <v>43857</v>
      </c>
      <c r="B2530">
        <v>2529</v>
      </c>
      <c r="C2530">
        <v>25</v>
      </c>
      <c r="D2530" t="str">
        <v>Naina Chauhan</v>
      </c>
      <c r="E2530" t="str">
        <v xml:space="preserve">Kanpur       </v>
      </c>
      <c r="F2530">
        <v>0</v>
      </c>
      <c r="G2530" t="s">
        <v>198</v>
      </c>
      <c r="H2530" t="str">
        <v>L'Oreal Shampoo</v>
      </c>
      <c r="I2530" t="str">
        <v>Personal Care</v>
      </c>
      <c r="J2530">
        <v>2</v>
      </c>
      <c r="K2530" s="6">
        <v>699</v>
      </c>
      <c r="L2530" s="7">
        <f t="shared" si="78"/>
        <v>1398</v>
      </c>
      <c r="M2530">
        <v>0</v>
      </c>
      <c r="N2530" s="9">
        <v>0</v>
      </c>
      <c r="O2530" s="7">
        <f t="shared" si="79"/>
        <v>1398</v>
      </c>
    </row>
    <row r="2531" spans="1:15" x14ac:dyDescent="0.25">
      <c r="A2531" s="5">
        <v>45272</v>
      </c>
      <c r="B2531">
        <v>2530</v>
      </c>
      <c r="C2531">
        <v>11</v>
      </c>
      <c r="D2531" t="str">
        <v>Diya Kapoor</v>
      </c>
      <c r="E2531" t="str">
        <v xml:space="preserve">Mumbai       </v>
      </c>
      <c r="F2531">
        <v>0</v>
      </c>
      <c r="G2531" t="s">
        <v>184</v>
      </c>
      <c r="H2531" t="str">
        <v>Tupperware Lunch Box</v>
      </c>
      <c r="I2531" t="str">
        <v>Kitchenware</v>
      </c>
      <c r="J2531">
        <v>1</v>
      </c>
      <c r="K2531" s="6">
        <v>1299</v>
      </c>
      <c r="L2531" s="7">
        <f t="shared" si="78"/>
        <v>1299</v>
      </c>
      <c r="M2531">
        <v>0</v>
      </c>
      <c r="N2531" s="9">
        <v>0</v>
      </c>
      <c r="O2531" s="7">
        <f t="shared" si="79"/>
        <v>1299</v>
      </c>
    </row>
    <row r="2532" spans="1:15" x14ac:dyDescent="0.25">
      <c r="A2532" s="5">
        <v>45114</v>
      </c>
      <c r="B2532">
        <v>2531</v>
      </c>
      <c r="C2532">
        <v>38</v>
      </c>
      <c r="D2532" t="str">
        <v>Saanvi Pillai</v>
      </c>
      <c r="E2532" t="str">
        <v xml:space="preserve">Lucknow      </v>
      </c>
      <c r="F2532">
        <v>0</v>
      </c>
      <c r="G2532" t="s">
        <v>162</v>
      </c>
      <c r="H2532" t="str">
        <v>H&amp;M T-Shirt</v>
      </c>
      <c r="I2532" t="str">
        <v>Clothing</v>
      </c>
      <c r="J2532">
        <v>2</v>
      </c>
      <c r="K2532" s="6">
        <v>1499</v>
      </c>
      <c r="L2532" s="7">
        <f t="shared" si="78"/>
        <v>2998</v>
      </c>
      <c r="M2532">
        <v>0</v>
      </c>
      <c r="N2532" s="9">
        <v>0</v>
      </c>
      <c r="O2532" s="7">
        <f t="shared" si="79"/>
        <v>2998</v>
      </c>
    </row>
    <row r="2533" spans="1:15" x14ac:dyDescent="0.25">
      <c r="A2533" s="5">
        <v>44897</v>
      </c>
      <c r="B2533">
        <v>2532</v>
      </c>
      <c r="C2533">
        <v>4</v>
      </c>
      <c r="D2533" t="str">
        <v>Ananya Mehta</v>
      </c>
      <c r="E2533" t="str">
        <v xml:space="preserve">Bhopal       </v>
      </c>
      <c r="F2533">
        <v>0</v>
      </c>
      <c r="G2533" t="s">
        <v>139</v>
      </c>
      <c r="H2533" t="str">
        <v>Apple iPhone 14</v>
      </c>
      <c r="I2533" t="str">
        <v>Electronics</v>
      </c>
      <c r="J2533">
        <v>2</v>
      </c>
      <c r="K2533" s="6">
        <v>79999</v>
      </c>
      <c r="L2533" s="7">
        <f t="shared" si="78"/>
        <v>159998</v>
      </c>
      <c r="M2533">
        <v>0</v>
      </c>
      <c r="N2533" s="9">
        <v>0</v>
      </c>
      <c r="O2533" s="7">
        <f t="shared" si="79"/>
        <v>159998</v>
      </c>
    </row>
    <row r="2534" spans="1:15" x14ac:dyDescent="0.25">
      <c r="A2534" s="5">
        <v>43847</v>
      </c>
      <c r="B2534">
        <v>2533</v>
      </c>
      <c r="C2534">
        <v>50</v>
      </c>
      <c r="D2534" t="str">
        <v>Yash Malhotra</v>
      </c>
      <c r="E2534" t="str">
        <v xml:space="preserve">Lucknow      </v>
      </c>
      <c r="F2534">
        <v>0</v>
      </c>
      <c r="G2534" t="s">
        <v>153</v>
      </c>
      <c r="H2534" t="str">
        <v>Adidas Sneakers</v>
      </c>
      <c r="I2534" t="str">
        <v>Footwear</v>
      </c>
      <c r="J2534">
        <v>1</v>
      </c>
      <c r="K2534" s="6">
        <v>6999</v>
      </c>
      <c r="L2534" s="7">
        <f t="shared" si="78"/>
        <v>6999</v>
      </c>
      <c r="M2534">
        <v>0</v>
      </c>
      <c r="N2534" s="9">
        <v>0</v>
      </c>
      <c r="O2534" s="7">
        <f t="shared" si="79"/>
        <v>6999</v>
      </c>
    </row>
    <row r="2535" spans="1:15" x14ac:dyDescent="0.25">
      <c r="A2535" s="5">
        <v>44305</v>
      </c>
      <c r="B2535">
        <v>2534</v>
      </c>
      <c r="C2535">
        <v>34</v>
      </c>
      <c r="D2535" t="str">
        <v>Rajeev Trivedi</v>
      </c>
      <c r="E2535" t="str">
        <v xml:space="preserve">Hyderabad    </v>
      </c>
      <c r="F2535" t="s">
        <v>212</v>
      </c>
      <c r="G2535" t="s">
        <v>191</v>
      </c>
      <c r="H2535" t="str">
        <v>Puma Backpack</v>
      </c>
      <c r="I2535" t="str">
        <v>Bags</v>
      </c>
      <c r="J2535">
        <v>1</v>
      </c>
      <c r="K2535" s="6">
        <v>2799</v>
      </c>
      <c r="L2535" s="7">
        <f t="shared" si="78"/>
        <v>2799</v>
      </c>
      <c r="M2535">
        <v>0.2</v>
      </c>
      <c r="N2535" s="9">
        <v>559.80000000000007</v>
      </c>
      <c r="O2535" s="7">
        <f t="shared" si="79"/>
        <v>2798.8</v>
      </c>
    </row>
    <row r="2536" spans="1:15" x14ac:dyDescent="0.25">
      <c r="A2536" s="5">
        <v>44783</v>
      </c>
      <c r="B2536">
        <v>2535</v>
      </c>
      <c r="C2536">
        <v>34</v>
      </c>
      <c r="D2536" t="str">
        <v>Rajeev Trivedi</v>
      </c>
      <c r="E2536" t="str">
        <v xml:space="preserve">Hyderabad    </v>
      </c>
      <c r="F2536">
        <v>0</v>
      </c>
      <c r="G2536" t="s">
        <v>155</v>
      </c>
      <c r="H2536" t="str">
        <v>Puma Sports Shoes</v>
      </c>
      <c r="I2536" t="str">
        <v>Footwear</v>
      </c>
      <c r="J2536">
        <v>1</v>
      </c>
      <c r="K2536" s="6">
        <v>5499</v>
      </c>
      <c r="L2536" s="7">
        <f t="shared" si="78"/>
        <v>5499</v>
      </c>
      <c r="M2536">
        <v>0</v>
      </c>
      <c r="N2536" s="9">
        <v>0</v>
      </c>
      <c r="O2536" s="7">
        <f t="shared" si="79"/>
        <v>5499</v>
      </c>
    </row>
    <row r="2537" spans="1:15" x14ac:dyDescent="0.25">
      <c r="A2537" s="5">
        <v>43896</v>
      </c>
      <c r="B2537">
        <v>2536</v>
      </c>
      <c r="C2537">
        <v>22</v>
      </c>
      <c r="D2537" t="str">
        <v>Manish Dubey</v>
      </c>
      <c r="E2537" t="str">
        <v xml:space="preserve">Bangalore    </v>
      </c>
      <c r="F2537">
        <v>0</v>
      </c>
      <c r="G2537" t="s">
        <v>194</v>
      </c>
      <c r="H2537" t="str">
        <v>American Tourister Suitcase</v>
      </c>
      <c r="I2537" t="str">
        <v>Bags</v>
      </c>
      <c r="J2537">
        <v>1</v>
      </c>
      <c r="K2537" s="6">
        <v>8999</v>
      </c>
      <c r="L2537" s="7">
        <f t="shared" si="78"/>
        <v>8999</v>
      </c>
      <c r="M2537">
        <v>0</v>
      </c>
      <c r="N2537" s="9">
        <v>0</v>
      </c>
      <c r="O2537" s="7">
        <f t="shared" si="79"/>
        <v>8999</v>
      </c>
    </row>
    <row r="2538" spans="1:15" x14ac:dyDescent="0.25">
      <c r="A2538" s="5">
        <v>44647</v>
      </c>
      <c r="B2538">
        <v>2537</v>
      </c>
      <c r="C2538">
        <v>25</v>
      </c>
      <c r="D2538" t="str">
        <v>Naina Chauhan</v>
      </c>
      <c r="E2538" t="str">
        <v xml:space="preserve">Kanpur       </v>
      </c>
      <c r="F2538">
        <v>0</v>
      </c>
      <c r="G2538" t="s">
        <v>139</v>
      </c>
      <c r="H2538" t="str">
        <v>Apple iPhone 14</v>
      </c>
      <c r="I2538" t="str">
        <v>Electronics</v>
      </c>
      <c r="J2538">
        <v>3</v>
      </c>
      <c r="K2538" s="6">
        <v>79999</v>
      </c>
      <c r="L2538" s="7">
        <f t="shared" si="78"/>
        <v>239997</v>
      </c>
      <c r="M2538">
        <v>0</v>
      </c>
      <c r="N2538" s="9">
        <v>0</v>
      </c>
      <c r="O2538" s="7">
        <f t="shared" si="79"/>
        <v>239997</v>
      </c>
    </row>
    <row r="2539" spans="1:15" x14ac:dyDescent="0.25">
      <c r="A2539" s="5">
        <v>44526</v>
      </c>
      <c r="B2539">
        <v>2538</v>
      </c>
      <c r="C2539">
        <v>34</v>
      </c>
      <c r="D2539" t="str">
        <v>Rajeev Trivedi</v>
      </c>
      <c r="E2539" t="str">
        <v xml:space="preserve">Hyderabad    </v>
      </c>
      <c r="F2539">
        <v>0</v>
      </c>
      <c r="G2539" t="s">
        <v>173</v>
      </c>
      <c r="H2539" t="str">
        <v>LG Washing Machine</v>
      </c>
      <c r="I2539" t="str">
        <v>Home Appliances</v>
      </c>
      <c r="J2539">
        <v>1</v>
      </c>
      <c r="K2539" s="6">
        <v>24999</v>
      </c>
      <c r="L2539" s="7">
        <f t="shared" si="78"/>
        <v>24999</v>
      </c>
      <c r="M2539">
        <v>0</v>
      </c>
      <c r="N2539" s="9">
        <v>0</v>
      </c>
      <c r="O2539" s="7">
        <f t="shared" si="79"/>
        <v>24999</v>
      </c>
    </row>
    <row r="2540" spans="1:15" x14ac:dyDescent="0.25">
      <c r="A2540" s="5">
        <v>43988</v>
      </c>
      <c r="B2540">
        <v>2539</v>
      </c>
      <c r="C2540">
        <v>40</v>
      </c>
      <c r="D2540" t="str">
        <v>Samir Ghosh</v>
      </c>
      <c r="E2540" t="str">
        <v xml:space="preserve">Jaipur       </v>
      </c>
      <c r="F2540">
        <v>0</v>
      </c>
      <c r="G2540" t="s">
        <v>150</v>
      </c>
      <c r="H2540" t="str">
        <v>Nike Running Shoes</v>
      </c>
      <c r="I2540" t="str">
        <v>Footwear</v>
      </c>
      <c r="J2540">
        <v>1</v>
      </c>
      <c r="K2540" s="6">
        <v>7499</v>
      </c>
      <c r="L2540" s="7">
        <f t="shared" si="78"/>
        <v>7499</v>
      </c>
      <c r="M2540">
        <v>0</v>
      </c>
      <c r="N2540" s="9">
        <v>0</v>
      </c>
      <c r="O2540" s="7">
        <f t="shared" si="79"/>
        <v>7499</v>
      </c>
    </row>
    <row r="2541" spans="1:15" x14ac:dyDescent="0.25">
      <c r="A2541" s="5">
        <v>44685</v>
      </c>
      <c r="B2541">
        <v>2540</v>
      </c>
      <c r="C2541">
        <v>15</v>
      </c>
      <c r="D2541" t="str">
        <v>Jaya Kumar</v>
      </c>
      <c r="E2541" t="str">
        <v xml:space="preserve">Chennai      </v>
      </c>
      <c r="F2541" t="s">
        <v>212</v>
      </c>
      <c r="G2541" t="s">
        <v>191</v>
      </c>
      <c r="H2541" t="str">
        <v>Puma Backpack</v>
      </c>
      <c r="I2541" t="str">
        <v>Bags</v>
      </c>
      <c r="J2541">
        <v>3</v>
      </c>
      <c r="K2541" s="6">
        <v>2799</v>
      </c>
      <c r="L2541" s="7">
        <f t="shared" si="78"/>
        <v>8397</v>
      </c>
      <c r="M2541">
        <v>0.2</v>
      </c>
      <c r="N2541" s="9">
        <v>1679.4</v>
      </c>
      <c r="O2541" s="7">
        <f t="shared" si="79"/>
        <v>8396.7999999999993</v>
      </c>
    </row>
    <row r="2542" spans="1:15" x14ac:dyDescent="0.25">
      <c r="A2542" s="5">
        <v>44259</v>
      </c>
      <c r="B2542">
        <v>2541</v>
      </c>
      <c r="C2542">
        <v>27</v>
      </c>
      <c r="D2542" t="str">
        <v>Nikita Ahuja</v>
      </c>
      <c r="E2542" t="str">
        <v xml:space="preserve">Mumbai       </v>
      </c>
      <c r="F2542">
        <v>0</v>
      </c>
      <c r="G2542" t="s">
        <v>139</v>
      </c>
      <c r="H2542" t="str">
        <v>Apple iPhone 14</v>
      </c>
      <c r="I2542" t="str">
        <v>Electronics</v>
      </c>
      <c r="J2542">
        <v>2</v>
      </c>
      <c r="K2542" s="6">
        <v>79999</v>
      </c>
      <c r="L2542" s="7">
        <f t="shared" si="78"/>
        <v>159998</v>
      </c>
      <c r="M2542">
        <v>0</v>
      </c>
      <c r="N2542" s="9">
        <v>0</v>
      </c>
      <c r="O2542" s="7">
        <f t="shared" si="79"/>
        <v>159998</v>
      </c>
    </row>
    <row r="2543" spans="1:15" x14ac:dyDescent="0.25">
      <c r="A2543" s="5">
        <v>45083</v>
      </c>
      <c r="B2543">
        <v>2542</v>
      </c>
      <c r="C2543">
        <v>24</v>
      </c>
      <c r="D2543" t="str">
        <v>Mohit Aggarwal</v>
      </c>
      <c r="E2543" t="str">
        <v xml:space="preserve">Patna        </v>
      </c>
      <c r="F2543">
        <v>0</v>
      </c>
      <c r="G2543" t="s">
        <v>201</v>
      </c>
      <c r="H2543" t="str">
        <v>Dove Soap Pack</v>
      </c>
      <c r="I2543" t="str">
        <v>Personal Care</v>
      </c>
      <c r="J2543">
        <v>2</v>
      </c>
      <c r="K2543" s="6">
        <v>349</v>
      </c>
      <c r="L2543" s="7">
        <f t="shared" si="78"/>
        <v>698</v>
      </c>
      <c r="M2543">
        <v>0</v>
      </c>
      <c r="N2543" s="9">
        <v>0</v>
      </c>
      <c r="O2543" s="7">
        <f t="shared" si="79"/>
        <v>698</v>
      </c>
    </row>
    <row r="2544" spans="1:15" x14ac:dyDescent="0.25">
      <c r="A2544" s="5">
        <v>44653</v>
      </c>
      <c r="B2544">
        <v>2543</v>
      </c>
      <c r="C2544">
        <v>24</v>
      </c>
      <c r="D2544" t="str">
        <v>Mohit Aggarwal</v>
      </c>
      <c r="E2544" t="str">
        <v xml:space="preserve">Patna        </v>
      </c>
      <c r="F2544" t="s">
        <v>212</v>
      </c>
      <c r="G2544" t="s">
        <v>179</v>
      </c>
      <c r="H2544" t="str">
        <v>Titan Wrist Watch</v>
      </c>
      <c r="I2544" t="str">
        <v>Accessories</v>
      </c>
      <c r="J2544">
        <v>1</v>
      </c>
      <c r="K2544" s="6">
        <v>5999</v>
      </c>
      <c r="L2544" s="7">
        <f t="shared" si="78"/>
        <v>5999</v>
      </c>
      <c r="M2544">
        <v>0.2</v>
      </c>
      <c r="N2544" s="9">
        <v>1199.8</v>
      </c>
      <c r="O2544" s="7">
        <f t="shared" si="79"/>
        <v>5998.8</v>
      </c>
    </row>
    <row r="2545" spans="1:15" x14ac:dyDescent="0.25">
      <c r="A2545" s="5">
        <v>44802</v>
      </c>
      <c r="B2545">
        <v>2544</v>
      </c>
      <c r="C2545">
        <v>21</v>
      </c>
      <c r="D2545" t="str">
        <v>Lavanya Jain</v>
      </c>
      <c r="E2545" t="str">
        <v xml:space="preserve">Indore       </v>
      </c>
      <c r="F2545">
        <v>0</v>
      </c>
      <c r="G2545" t="s">
        <v>168</v>
      </c>
      <c r="H2545" t="str">
        <v>Bajaj Mixer Grinder</v>
      </c>
      <c r="I2545" t="str">
        <v>Home Appliances</v>
      </c>
      <c r="J2545">
        <v>1</v>
      </c>
      <c r="K2545" s="6">
        <v>4999</v>
      </c>
      <c r="L2545" s="7">
        <f t="shared" si="78"/>
        <v>4999</v>
      </c>
      <c r="M2545">
        <v>0</v>
      </c>
      <c r="N2545" s="9">
        <v>0</v>
      </c>
      <c r="O2545" s="7">
        <f t="shared" si="79"/>
        <v>4999</v>
      </c>
    </row>
    <row r="2546" spans="1:15" x14ac:dyDescent="0.25">
      <c r="A2546" s="5">
        <v>44602</v>
      </c>
      <c r="B2546">
        <v>2545</v>
      </c>
      <c r="C2546">
        <v>24</v>
      </c>
      <c r="D2546" t="str">
        <v>Mohit Aggarwal</v>
      </c>
      <c r="E2546" t="str">
        <v xml:space="preserve">Patna        </v>
      </c>
      <c r="F2546">
        <v>0</v>
      </c>
      <c r="G2546" t="s">
        <v>162</v>
      </c>
      <c r="H2546" t="str">
        <v>H&amp;M T-Shirt</v>
      </c>
      <c r="I2546" t="str">
        <v>Clothing</v>
      </c>
      <c r="J2546">
        <v>2</v>
      </c>
      <c r="K2546" s="6">
        <v>1499</v>
      </c>
      <c r="L2546" s="7">
        <f t="shared" si="78"/>
        <v>2998</v>
      </c>
      <c r="M2546">
        <v>0</v>
      </c>
      <c r="N2546" s="9">
        <v>0</v>
      </c>
      <c r="O2546" s="7">
        <f t="shared" si="79"/>
        <v>2998</v>
      </c>
    </row>
    <row r="2547" spans="1:15" x14ac:dyDescent="0.25">
      <c r="A2547" s="5">
        <v>44561</v>
      </c>
      <c r="B2547">
        <v>2546</v>
      </c>
      <c r="C2547">
        <v>45</v>
      </c>
      <c r="D2547" t="str">
        <v>Sneha Sharma</v>
      </c>
      <c r="E2547" t="str">
        <v xml:space="preserve">Jaipur       </v>
      </c>
      <c r="F2547">
        <v>0</v>
      </c>
      <c r="G2547" t="s">
        <v>189</v>
      </c>
      <c r="H2547" t="str">
        <v>Milton Thermos Flask</v>
      </c>
      <c r="I2547" t="str">
        <v>Kitchenware</v>
      </c>
      <c r="J2547">
        <v>2</v>
      </c>
      <c r="K2547" s="6">
        <v>1499</v>
      </c>
      <c r="L2547" s="7">
        <f t="shared" si="78"/>
        <v>2998</v>
      </c>
      <c r="M2547">
        <v>0</v>
      </c>
      <c r="N2547" s="9">
        <v>0</v>
      </c>
      <c r="O2547" s="7">
        <f t="shared" si="79"/>
        <v>2998</v>
      </c>
    </row>
    <row r="2548" spans="1:15" x14ac:dyDescent="0.25">
      <c r="A2548" s="5">
        <v>44117</v>
      </c>
      <c r="B2548">
        <v>2547</v>
      </c>
      <c r="C2548">
        <v>30</v>
      </c>
      <c r="D2548" t="str">
        <v>Pooja Chatterjee</v>
      </c>
      <c r="E2548" t="str">
        <v xml:space="preserve">Patna        </v>
      </c>
      <c r="F2548">
        <v>0</v>
      </c>
      <c r="G2548" t="s">
        <v>142</v>
      </c>
      <c r="H2548" t="str">
        <v>Samsung Galaxy S21</v>
      </c>
      <c r="I2548" t="str">
        <v>Electronics</v>
      </c>
      <c r="J2548">
        <v>2</v>
      </c>
      <c r="K2548" s="6">
        <v>69999</v>
      </c>
      <c r="L2548" s="7">
        <f t="shared" si="78"/>
        <v>139998</v>
      </c>
      <c r="M2548">
        <v>0</v>
      </c>
      <c r="N2548" s="9">
        <v>0</v>
      </c>
      <c r="O2548" s="7">
        <f t="shared" si="79"/>
        <v>139998</v>
      </c>
    </row>
    <row r="2549" spans="1:15" x14ac:dyDescent="0.25">
      <c r="A2549" s="5">
        <v>45085</v>
      </c>
      <c r="B2549">
        <v>2548</v>
      </c>
      <c r="C2549">
        <v>46</v>
      </c>
      <c r="D2549" t="str">
        <v>Tanvi Nair</v>
      </c>
      <c r="E2549" t="str">
        <v xml:space="preserve">Indore       </v>
      </c>
      <c r="F2549">
        <v>0</v>
      </c>
      <c r="G2549" t="s">
        <v>150</v>
      </c>
      <c r="H2549" t="str">
        <v>Nike Running Shoes</v>
      </c>
      <c r="I2549" t="str">
        <v>Footwear</v>
      </c>
      <c r="J2549">
        <v>2</v>
      </c>
      <c r="K2549" s="6">
        <v>7499</v>
      </c>
      <c r="L2549" s="7">
        <f t="shared" si="78"/>
        <v>14998</v>
      </c>
      <c r="M2549">
        <v>0</v>
      </c>
      <c r="N2549" s="9">
        <v>0</v>
      </c>
      <c r="O2549" s="7">
        <f t="shared" si="79"/>
        <v>14998</v>
      </c>
    </row>
    <row r="2550" spans="1:15" x14ac:dyDescent="0.25">
      <c r="A2550" s="5">
        <v>44815</v>
      </c>
      <c r="B2550">
        <v>2549</v>
      </c>
      <c r="C2550">
        <v>24</v>
      </c>
      <c r="D2550" t="str">
        <v>Mohit Aggarwal</v>
      </c>
      <c r="E2550" t="str">
        <v xml:space="preserve">Patna        </v>
      </c>
      <c r="F2550">
        <v>0</v>
      </c>
      <c r="G2550" t="s">
        <v>153</v>
      </c>
      <c r="H2550" t="str">
        <v>Adidas Sneakers</v>
      </c>
      <c r="I2550" t="str">
        <v>Footwear</v>
      </c>
      <c r="J2550">
        <v>1</v>
      </c>
      <c r="K2550" s="6">
        <v>6999</v>
      </c>
      <c r="L2550" s="7">
        <f t="shared" si="78"/>
        <v>6999</v>
      </c>
      <c r="M2550">
        <v>0</v>
      </c>
      <c r="N2550" s="9">
        <v>0</v>
      </c>
      <c r="O2550" s="7">
        <f t="shared" si="79"/>
        <v>6999</v>
      </c>
    </row>
    <row r="2551" spans="1:15" x14ac:dyDescent="0.25">
      <c r="A2551" s="5">
        <v>45176</v>
      </c>
      <c r="B2551">
        <v>2550</v>
      </c>
      <c r="C2551">
        <v>13</v>
      </c>
      <c r="D2551" t="str">
        <v>Isha Reddy</v>
      </c>
      <c r="E2551" t="str">
        <v xml:space="preserve">Bhopal       </v>
      </c>
      <c r="F2551">
        <v>0</v>
      </c>
      <c r="G2551" t="s">
        <v>150</v>
      </c>
      <c r="H2551" t="str">
        <v>Nike Running Shoes</v>
      </c>
      <c r="I2551" t="str">
        <v>Footwear</v>
      </c>
      <c r="J2551">
        <v>3</v>
      </c>
      <c r="K2551" s="6">
        <v>7499</v>
      </c>
      <c r="L2551" s="7">
        <f t="shared" si="78"/>
        <v>22497</v>
      </c>
      <c r="M2551">
        <v>0</v>
      </c>
      <c r="N2551" s="9">
        <v>0</v>
      </c>
      <c r="O2551" s="7">
        <f t="shared" si="79"/>
        <v>22497</v>
      </c>
    </row>
    <row r="2552" spans="1:15" x14ac:dyDescent="0.25">
      <c r="A2552" s="5">
        <v>44904</v>
      </c>
      <c r="B2552">
        <v>2551</v>
      </c>
      <c r="C2552">
        <v>35</v>
      </c>
      <c r="D2552" t="str">
        <v>Rhea Bakshi</v>
      </c>
      <c r="E2552" t="str">
        <v xml:space="preserve">Kanpur       </v>
      </c>
      <c r="F2552">
        <v>0</v>
      </c>
      <c r="G2552" t="s">
        <v>168</v>
      </c>
      <c r="H2552" t="str">
        <v>Bajaj Mixer Grinder</v>
      </c>
      <c r="I2552" t="str">
        <v>Home Appliances</v>
      </c>
      <c r="J2552">
        <v>3</v>
      </c>
      <c r="K2552" s="6">
        <v>4999</v>
      </c>
      <c r="L2552" s="7">
        <f t="shared" si="78"/>
        <v>14997</v>
      </c>
      <c r="M2552">
        <v>0</v>
      </c>
      <c r="N2552" s="9">
        <v>0</v>
      </c>
      <c r="O2552" s="7">
        <f t="shared" si="79"/>
        <v>14997</v>
      </c>
    </row>
    <row r="2553" spans="1:15" x14ac:dyDescent="0.25">
      <c r="A2553" s="5">
        <v>44344</v>
      </c>
      <c r="B2553">
        <v>2552</v>
      </c>
      <c r="C2553">
        <v>13</v>
      </c>
      <c r="D2553" t="str">
        <v>Isha Reddy</v>
      </c>
      <c r="E2553" t="str">
        <v xml:space="preserve">Bhopal       </v>
      </c>
      <c r="F2553" t="s">
        <v>212</v>
      </c>
      <c r="G2553" t="s">
        <v>139</v>
      </c>
      <c r="H2553" t="str">
        <v>Apple iPhone 14</v>
      </c>
      <c r="I2553" t="str">
        <v>Electronics</v>
      </c>
      <c r="J2553">
        <v>3</v>
      </c>
      <c r="K2553" s="6">
        <v>79999</v>
      </c>
      <c r="L2553" s="7">
        <f t="shared" si="78"/>
        <v>239997</v>
      </c>
      <c r="M2553">
        <v>0.2</v>
      </c>
      <c r="N2553" s="9">
        <v>47999.4</v>
      </c>
      <c r="O2553" s="7">
        <f t="shared" si="79"/>
        <v>239996.79999999999</v>
      </c>
    </row>
    <row r="2554" spans="1:15" x14ac:dyDescent="0.25">
      <c r="A2554" s="5">
        <v>45272</v>
      </c>
      <c r="B2554">
        <v>2553</v>
      </c>
      <c r="C2554">
        <v>30</v>
      </c>
      <c r="D2554" t="str">
        <v>Pooja Chatterjee</v>
      </c>
      <c r="E2554" t="str">
        <v xml:space="preserve">Patna        </v>
      </c>
      <c r="F2554">
        <v>0</v>
      </c>
      <c r="G2554" t="s">
        <v>182</v>
      </c>
      <c r="H2554" t="str">
        <v>Fossil Smartwatch</v>
      </c>
      <c r="I2554" t="str">
        <v>Accessories</v>
      </c>
      <c r="J2554">
        <v>2</v>
      </c>
      <c r="K2554" s="6">
        <v>12999</v>
      </c>
      <c r="L2554" s="7">
        <f t="shared" si="78"/>
        <v>25998</v>
      </c>
      <c r="M2554">
        <v>0</v>
      </c>
      <c r="N2554" s="9">
        <v>0</v>
      </c>
      <c r="O2554" s="7">
        <f t="shared" si="79"/>
        <v>25998</v>
      </c>
    </row>
    <row r="2555" spans="1:15" x14ac:dyDescent="0.25">
      <c r="A2555" s="5">
        <v>44523</v>
      </c>
      <c r="B2555">
        <v>2554</v>
      </c>
      <c r="C2555">
        <v>30</v>
      </c>
      <c r="D2555" t="str">
        <v>Pooja Chatterjee</v>
      </c>
      <c r="E2555" t="str">
        <v xml:space="preserve">Patna        </v>
      </c>
      <c r="F2555">
        <v>0</v>
      </c>
      <c r="G2555" t="s">
        <v>168</v>
      </c>
      <c r="H2555" t="str">
        <v>Bajaj Mixer Grinder</v>
      </c>
      <c r="I2555" t="str">
        <v>Home Appliances</v>
      </c>
      <c r="J2555">
        <v>1</v>
      </c>
      <c r="K2555" s="6">
        <v>4999</v>
      </c>
      <c r="L2555" s="7">
        <f t="shared" si="78"/>
        <v>4999</v>
      </c>
      <c r="M2555">
        <v>0</v>
      </c>
      <c r="N2555" s="9">
        <v>0</v>
      </c>
      <c r="O2555" s="7">
        <f t="shared" si="79"/>
        <v>4999</v>
      </c>
    </row>
    <row r="2556" spans="1:15" x14ac:dyDescent="0.25">
      <c r="A2556" s="5">
        <v>44908</v>
      </c>
      <c r="B2556">
        <v>2555</v>
      </c>
      <c r="C2556">
        <v>26</v>
      </c>
      <c r="D2556" t="str">
        <v>Neha Sinha</v>
      </c>
      <c r="E2556" t="str">
        <v xml:space="preserve">Kolkata      </v>
      </c>
      <c r="F2556">
        <v>0</v>
      </c>
      <c r="G2556" t="s">
        <v>173</v>
      </c>
      <c r="H2556" t="str">
        <v>LG Washing Machine</v>
      </c>
      <c r="I2556" t="str">
        <v>Home Appliances</v>
      </c>
      <c r="J2556">
        <v>2</v>
      </c>
      <c r="K2556" s="6">
        <v>24999</v>
      </c>
      <c r="L2556" s="7">
        <f t="shared" si="78"/>
        <v>49998</v>
      </c>
      <c r="M2556">
        <v>0</v>
      </c>
      <c r="N2556" s="9">
        <v>0</v>
      </c>
      <c r="O2556" s="7">
        <f t="shared" si="79"/>
        <v>49998</v>
      </c>
    </row>
    <row r="2557" spans="1:15" x14ac:dyDescent="0.25">
      <c r="A2557" s="5">
        <v>44754</v>
      </c>
      <c r="B2557">
        <v>2556</v>
      </c>
      <c r="C2557">
        <v>32</v>
      </c>
      <c r="D2557" t="str">
        <v>Priya Arora</v>
      </c>
      <c r="E2557" t="str">
        <v xml:space="preserve">Kolkata      </v>
      </c>
      <c r="F2557">
        <v>0</v>
      </c>
      <c r="G2557" t="s">
        <v>168</v>
      </c>
      <c r="H2557" t="str">
        <v>Bajaj Mixer Grinder</v>
      </c>
      <c r="I2557" t="str">
        <v>Home Appliances</v>
      </c>
      <c r="J2557">
        <v>1</v>
      </c>
      <c r="K2557" s="6">
        <v>4999</v>
      </c>
      <c r="L2557" s="7">
        <f t="shared" si="78"/>
        <v>4999</v>
      </c>
      <c r="M2557">
        <v>0</v>
      </c>
      <c r="N2557" s="9">
        <v>0</v>
      </c>
      <c r="O2557" s="7">
        <f t="shared" si="79"/>
        <v>4999</v>
      </c>
    </row>
    <row r="2558" spans="1:15" x14ac:dyDescent="0.25">
      <c r="A2558" s="5">
        <v>44464</v>
      </c>
      <c r="B2558">
        <v>2557</v>
      </c>
      <c r="C2558">
        <v>3</v>
      </c>
      <c r="D2558" t="str">
        <v>Aman Verma</v>
      </c>
      <c r="E2558" t="str">
        <v xml:space="preserve">Ahmedabad    </v>
      </c>
      <c r="F2558">
        <v>0</v>
      </c>
      <c r="G2558" t="s">
        <v>146</v>
      </c>
      <c r="H2558" t="str">
        <v>HP Pavilion Laptop</v>
      </c>
      <c r="I2558" t="str">
        <v>Electronics</v>
      </c>
      <c r="J2558">
        <v>2</v>
      </c>
      <c r="K2558" s="6">
        <v>64999</v>
      </c>
      <c r="L2558" s="7">
        <f t="shared" si="78"/>
        <v>129998</v>
      </c>
      <c r="M2558">
        <v>0</v>
      </c>
      <c r="N2558" s="9">
        <v>0</v>
      </c>
      <c r="O2558" s="7">
        <f t="shared" si="79"/>
        <v>129998</v>
      </c>
    </row>
    <row r="2559" spans="1:15" x14ac:dyDescent="0.25">
      <c r="A2559" s="5">
        <v>44918</v>
      </c>
      <c r="B2559">
        <v>2558</v>
      </c>
      <c r="C2559">
        <v>50</v>
      </c>
      <c r="D2559" t="str">
        <v>Yash Malhotra</v>
      </c>
      <c r="E2559" t="str">
        <v xml:space="preserve">Lucknow      </v>
      </c>
      <c r="F2559">
        <v>0</v>
      </c>
      <c r="G2559" t="s">
        <v>148</v>
      </c>
      <c r="H2559" t="str">
        <v>Apple MacBook Air</v>
      </c>
      <c r="I2559" t="str">
        <v>Electronics</v>
      </c>
      <c r="J2559">
        <v>2</v>
      </c>
      <c r="K2559" s="6">
        <v>92499</v>
      </c>
      <c r="L2559" s="7">
        <f t="shared" si="78"/>
        <v>184998</v>
      </c>
      <c r="M2559">
        <v>0</v>
      </c>
      <c r="N2559" s="9">
        <v>0</v>
      </c>
      <c r="O2559" s="7">
        <f t="shared" si="79"/>
        <v>184998</v>
      </c>
    </row>
    <row r="2560" spans="1:15" x14ac:dyDescent="0.25">
      <c r="A2560" s="5">
        <v>44953</v>
      </c>
      <c r="B2560">
        <v>2559</v>
      </c>
      <c r="C2560">
        <v>29</v>
      </c>
      <c r="D2560" t="str">
        <v>Palak Kapoor</v>
      </c>
      <c r="E2560" t="str">
        <v xml:space="preserve">Mumbai       </v>
      </c>
      <c r="F2560">
        <v>0</v>
      </c>
      <c r="G2560" t="s">
        <v>148</v>
      </c>
      <c r="H2560" t="str">
        <v>Apple MacBook Air</v>
      </c>
      <c r="I2560" t="str">
        <v>Electronics</v>
      </c>
      <c r="J2560">
        <v>1</v>
      </c>
      <c r="K2560" s="6">
        <v>92499</v>
      </c>
      <c r="L2560" s="7">
        <f t="shared" si="78"/>
        <v>92499</v>
      </c>
      <c r="M2560">
        <v>0</v>
      </c>
      <c r="N2560" s="9">
        <v>0</v>
      </c>
      <c r="O2560" s="7">
        <f t="shared" si="79"/>
        <v>92499</v>
      </c>
    </row>
    <row r="2561" spans="1:15" x14ac:dyDescent="0.25">
      <c r="A2561" s="5">
        <v>43939</v>
      </c>
      <c r="B2561">
        <v>2560</v>
      </c>
      <c r="C2561">
        <v>49</v>
      </c>
      <c r="D2561" t="str">
        <v>Viraj Patel</v>
      </c>
      <c r="E2561" t="str">
        <v xml:space="preserve">Lucknow      </v>
      </c>
      <c r="F2561" t="s">
        <v>212</v>
      </c>
      <c r="G2561" t="s">
        <v>166</v>
      </c>
      <c r="H2561" t="str">
        <v>Raymond Suit</v>
      </c>
      <c r="I2561" t="str">
        <v>Clothing</v>
      </c>
      <c r="J2561">
        <v>3</v>
      </c>
      <c r="K2561" s="6">
        <v>15999</v>
      </c>
      <c r="L2561" s="7">
        <f t="shared" si="78"/>
        <v>47997</v>
      </c>
      <c r="M2561">
        <v>0.2</v>
      </c>
      <c r="N2561" s="9">
        <v>9599.4</v>
      </c>
      <c r="O2561" s="7">
        <f t="shared" si="79"/>
        <v>47996.800000000003</v>
      </c>
    </row>
    <row r="2562" spans="1:15" x14ac:dyDescent="0.25">
      <c r="A2562" s="5">
        <v>45150</v>
      </c>
      <c r="B2562">
        <v>2561</v>
      </c>
      <c r="C2562">
        <v>24</v>
      </c>
      <c r="D2562" t="str">
        <v>Mohit Aggarwal</v>
      </c>
      <c r="E2562" t="str">
        <v xml:space="preserve">Patna        </v>
      </c>
      <c r="F2562">
        <v>0</v>
      </c>
      <c r="G2562" t="s">
        <v>144</v>
      </c>
      <c r="H2562" t="str">
        <v>Sony Bravia 55" TV</v>
      </c>
      <c r="I2562" t="str">
        <v>Electronics</v>
      </c>
      <c r="J2562">
        <v>3</v>
      </c>
      <c r="K2562" s="6">
        <v>89999</v>
      </c>
      <c r="L2562" s="7">
        <f t="shared" si="78"/>
        <v>269997</v>
      </c>
      <c r="M2562">
        <v>0</v>
      </c>
      <c r="N2562" s="9">
        <v>0</v>
      </c>
      <c r="O2562" s="7">
        <f t="shared" si="79"/>
        <v>269997</v>
      </c>
    </row>
    <row r="2563" spans="1:15" x14ac:dyDescent="0.25">
      <c r="A2563" s="5">
        <v>44587</v>
      </c>
      <c r="B2563">
        <v>2562</v>
      </c>
      <c r="C2563">
        <v>25</v>
      </c>
      <c r="D2563" t="str">
        <v>Naina Chauhan</v>
      </c>
      <c r="E2563" t="str">
        <v xml:space="preserve">Kanpur       </v>
      </c>
      <c r="F2563">
        <v>0</v>
      </c>
      <c r="G2563" t="s">
        <v>148</v>
      </c>
      <c r="H2563" t="str">
        <v>Apple MacBook Air</v>
      </c>
      <c r="I2563" t="str">
        <v>Electronics</v>
      </c>
      <c r="J2563">
        <v>3</v>
      </c>
      <c r="K2563" s="6">
        <v>92499</v>
      </c>
      <c r="L2563" s="7">
        <f t="shared" ref="L2563:L2626" si="80">J2563*K2563</f>
        <v>277497</v>
      </c>
      <c r="M2563">
        <v>0</v>
      </c>
      <c r="N2563" s="9">
        <v>0</v>
      </c>
      <c r="O2563" s="7">
        <f t="shared" ref="O2563:O2626" si="81">L2563-M2563</f>
        <v>277497</v>
      </c>
    </row>
    <row r="2564" spans="1:15" x14ac:dyDescent="0.25">
      <c r="A2564" s="5">
        <v>44829</v>
      </c>
      <c r="B2564">
        <v>2563</v>
      </c>
      <c r="C2564">
        <v>24</v>
      </c>
      <c r="D2564" t="str">
        <v>Mohit Aggarwal</v>
      </c>
      <c r="E2564" t="str">
        <v xml:space="preserve">Patna        </v>
      </c>
      <c r="F2564">
        <v>0</v>
      </c>
      <c r="G2564" t="s">
        <v>203</v>
      </c>
      <c r="H2564" t="str">
        <v>Colgate Toothpaste</v>
      </c>
      <c r="I2564" t="str">
        <v>Personal Care</v>
      </c>
      <c r="J2564">
        <v>2</v>
      </c>
      <c r="K2564" s="6">
        <v>99</v>
      </c>
      <c r="L2564" s="7">
        <f t="shared" si="80"/>
        <v>198</v>
      </c>
      <c r="M2564">
        <v>0</v>
      </c>
      <c r="N2564" s="9">
        <v>0</v>
      </c>
      <c r="O2564" s="7">
        <f t="shared" si="81"/>
        <v>198</v>
      </c>
    </row>
    <row r="2565" spans="1:15" x14ac:dyDescent="0.25">
      <c r="A2565" s="5">
        <v>43893</v>
      </c>
      <c r="B2565">
        <v>2564</v>
      </c>
      <c r="C2565">
        <v>5</v>
      </c>
      <c r="D2565" t="str">
        <v>Aniket Sharma</v>
      </c>
      <c r="E2565" t="str">
        <v xml:space="preserve">Indore       </v>
      </c>
      <c r="F2565">
        <v>0</v>
      </c>
      <c r="G2565" t="s">
        <v>162</v>
      </c>
      <c r="H2565" t="str">
        <v>H&amp;M T-Shirt</v>
      </c>
      <c r="I2565" t="str">
        <v>Clothing</v>
      </c>
      <c r="J2565">
        <v>1</v>
      </c>
      <c r="K2565" s="6">
        <v>1499</v>
      </c>
      <c r="L2565" s="7">
        <f t="shared" si="80"/>
        <v>1499</v>
      </c>
      <c r="M2565">
        <v>0</v>
      </c>
      <c r="N2565" s="9">
        <v>0</v>
      </c>
      <c r="O2565" s="7">
        <f t="shared" si="81"/>
        <v>1499</v>
      </c>
    </row>
    <row r="2566" spans="1:15" x14ac:dyDescent="0.25">
      <c r="A2566" s="5">
        <v>44803</v>
      </c>
      <c r="B2566">
        <v>2565</v>
      </c>
      <c r="C2566">
        <v>3</v>
      </c>
      <c r="D2566" t="str">
        <v>Aman Verma</v>
      </c>
      <c r="E2566" t="str">
        <v xml:space="preserve">Ahmedabad    </v>
      </c>
      <c r="F2566">
        <v>0</v>
      </c>
      <c r="G2566" t="s">
        <v>177</v>
      </c>
      <c r="H2566" t="str">
        <v>Prestige Pressure Cooker</v>
      </c>
      <c r="I2566" t="str">
        <v>Home Appliances</v>
      </c>
      <c r="J2566">
        <v>3</v>
      </c>
      <c r="K2566" s="6">
        <v>2299</v>
      </c>
      <c r="L2566" s="7">
        <f t="shared" si="80"/>
        <v>6897</v>
      </c>
      <c r="M2566">
        <v>0</v>
      </c>
      <c r="N2566" s="9">
        <v>0</v>
      </c>
      <c r="O2566" s="7">
        <f t="shared" si="81"/>
        <v>6897</v>
      </c>
    </row>
    <row r="2567" spans="1:15" x14ac:dyDescent="0.25">
      <c r="A2567" s="5">
        <v>44573</v>
      </c>
      <c r="B2567">
        <v>2566</v>
      </c>
      <c r="C2567">
        <v>48</v>
      </c>
      <c r="D2567" t="str">
        <v>Vikas Tiwari</v>
      </c>
      <c r="E2567" t="str">
        <v xml:space="preserve">Bhopal       </v>
      </c>
      <c r="F2567">
        <v>0</v>
      </c>
      <c r="G2567" t="s">
        <v>177</v>
      </c>
      <c r="H2567" t="str">
        <v>Prestige Pressure Cooker</v>
      </c>
      <c r="I2567" t="str">
        <v>Home Appliances</v>
      </c>
      <c r="J2567">
        <v>2</v>
      </c>
      <c r="K2567" s="6">
        <v>2299</v>
      </c>
      <c r="L2567" s="7">
        <f t="shared" si="80"/>
        <v>4598</v>
      </c>
      <c r="M2567">
        <v>0</v>
      </c>
      <c r="N2567" s="9">
        <v>0</v>
      </c>
      <c r="O2567" s="7">
        <f t="shared" si="81"/>
        <v>4598</v>
      </c>
    </row>
    <row r="2568" spans="1:15" x14ac:dyDescent="0.25">
      <c r="A2568" s="5">
        <v>44359</v>
      </c>
      <c r="B2568">
        <v>2567</v>
      </c>
      <c r="C2568">
        <v>16</v>
      </c>
      <c r="D2568" t="str">
        <v>Kabir Choudhary</v>
      </c>
      <c r="E2568" t="str">
        <v xml:space="preserve">Jaipur       </v>
      </c>
      <c r="F2568">
        <v>0</v>
      </c>
      <c r="G2568" t="s">
        <v>179</v>
      </c>
      <c r="H2568" t="str">
        <v>Titan Wrist Watch</v>
      </c>
      <c r="I2568" t="str">
        <v>Accessories</v>
      </c>
      <c r="J2568">
        <v>1</v>
      </c>
      <c r="K2568" s="6">
        <v>5999</v>
      </c>
      <c r="L2568" s="7">
        <f t="shared" si="80"/>
        <v>5999</v>
      </c>
      <c r="M2568">
        <v>0</v>
      </c>
      <c r="N2568" s="9">
        <v>0</v>
      </c>
      <c r="O2568" s="7">
        <f t="shared" si="81"/>
        <v>5999</v>
      </c>
    </row>
    <row r="2569" spans="1:15" x14ac:dyDescent="0.25">
      <c r="A2569" s="5">
        <v>44506</v>
      </c>
      <c r="B2569">
        <v>2568</v>
      </c>
      <c r="C2569">
        <v>19</v>
      </c>
      <c r="D2569" t="str">
        <v>Kavya Mishra</v>
      </c>
      <c r="E2569" t="str">
        <v xml:space="preserve">Indore       </v>
      </c>
      <c r="F2569">
        <v>0</v>
      </c>
      <c r="G2569" t="s">
        <v>139</v>
      </c>
      <c r="H2569" t="str">
        <v>Apple iPhone 14</v>
      </c>
      <c r="I2569" t="str">
        <v>Electronics</v>
      </c>
      <c r="J2569">
        <v>2</v>
      </c>
      <c r="K2569" s="6">
        <v>79999</v>
      </c>
      <c r="L2569" s="7">
        <f t="shared" si="80"/>
        <v>159998</v>
      </c>
      <c r="M2569">
        <v>0</v>
      </c>
      <c r="N2569" s="9">
        <v>0</v>
      </c>
      <c r="O2569" s="7">
        <f t="shared" si="81"/>
        <v>159998</v>
      </c>
    </row>
    <row r="2570" spans="1:15" x14ac:dyDescent="0.25">
      <c r="A2570" s="5">
        <v>43873</v>
      </c>
      <c r="B2570">
        <v>2569</v>
      </c>
      <c r="C2570">
        <v>4</v>
      </c>
      <c r="D2570" t="str">
        <v>Ananya Mehta</v>
      </c>
      <c r="E2570" t="str">
        <v xml:space="preserve">Bhopal       </v>
      </c>
      <c r="F2570">
        <v>0</v>
      </c>
      <c r="G2570" t="s">
        <v>168</v>
      </c>
      <c r="H2570" t="str">
        <v>Bajaj Mixer Grinder</v>
      </c>
      <c r="I2570" t="str">
        <v>Home Appliances</v>
      </c>
      <c r="J2570">
        <v>3</v>
      </c>
      <c r="K2570" s="6">
        <v>4999</v>
      </c>
      <c r="L2570" s="7">
        <f t="shared" si="80"/>
        <v>14997</v>
      </c>
      <c r="M2570">
        <v>0</v>
      </c>
      <c r="N2570" s="9">
        <v>0</v>
      </c>
      <c r="O2570" s="7">
        <f t="shared" si="81"/>
        <v>14997</v>
      </c>
    </row>
    <row r="2571" spans="1:15" x14ac:dyDescent="0.25">
      <c r="A2571" s="5">
        <v>44117</v>
      </c>
      <c r="B2571">
        <v>2570</v>
      </c>
      <c r="C2571">
        <v>47</v>
      </c>
      <c r="D2571" t="str">
        <v>Tanya Singh</v>
      </c>
      <c r="E2571" t="str">
        <v xml:space="preserve">Delhi        </v>
      </c>
      <c r="F2571">
        <v>0</v>
      </c>
      <c r="G2571" t="s">
        <v>148</v>
      </c>
      <c r="H2571" t="str">
        <v>Apple MacBook Air</v>
      </c>
      <c r="I2571" t="str">
        <v>Electronics</v>
      </c>
      <c r="J2571">
        <v>3</v>
      </c>
      <c r="K2571" s="6">
        <v>92499</v>
      </c>
      <c r="L2571" s="7">
        <f t="shared" si="80"/>
        <v>277497</v>
      </c>
      <c r="M2571">
        <v>0</v>
      </c>
      <c r="N2571" s="9">
        <v>0</v>
      </c>
      <c r="O2571" s="7">
        <f t="shared" si="81"/>
        <v>277497</v>
      </c>
    </row>
    <row r="2572" spans="1:15" x14ac:dyDescent="0.25">
      <c r="A2572" s="5">
        <v>44482</v>
      </c>
      <c r="B2572">
        <v>2571</v>
      </c>
      <c r="C2572">
        <v>31</v>
      </c>
      <c r="D2572" t="str">
        <v>Prachi Yadav</v>
      </c>
      <c r="E2572" t="str">
        <v xml:space="preserve">Kanpur       </v>
      </c>
      <c r="F2572">
        <v>0</v>
      </c>
      <c r="G2572" t="s">
        <v>184</v>
      </c>
      <c r="H2572" t="str">
        <v>Tupperware Lunch Box</v>
      </c>
      <c r="I2572" t="str">
        <v>Kitchenware</v>
      </c>
      <c r="J2572">
        <v>2</v>
      </c>
      <c r="K2572" s="6">
        <v>1299</v>
      </c>
      <c r="L2572" s="7">
        <f t="shared" si="80"/>
        <v>2598</v>
      </c>
      <c r="M2572">
        <v>0</v>
      </c>
      <c r="N2572" s="9">
        <v>0</v>
      </c>
      <c r="O2572" s="7">
        <f t="shared" si="81"/>
        <v>2598</v>
      </c>
    </row>
    <row r="2573" spans="1:15" x14ac:dyDescent="0.25">
      <c r="A2573" s="5">
        <v>45239</v>
      </c>
      <c r="B2573">
        <v>2572</v>
      </c>
      <c r="C2573">
        <v>41</v>
      </c>
      <c r="D2573" t="str">
        <v>Sanjay Mathew</v>
      </c>
      <c r="E2573" t="str">
        <v xml:space="preserve">Nagpur       </v>
      </c>
      <c r="F2573">
        <v>0</v>
      </c>
      <c r="G2573" t="s">
        <v>139</v>
      </c>
      <c r="H2573" t="str">
        <v>Apple iPhone 14</v>
      </c>
      <c r="I2573" t="str">
        <v>Electronics</v>
      </c>
      <c r="J2573">
        <v>1</v>
      </c>
      <c r="K2573" s="6">
        <v>79999</v>
      </c>
      <c r="L2573" s="7">
        <f t="shared" si="80"/>
        <v>79999</v>
      </c>
      <c r="M2573">
        <v>0</v>
      </c>
      <c r="N2573" s="9">
        <v>0</v>
      </c>
      <c r="O2573" s="7">
        <f t="shared" si="81"/>
        <v>79999</v>
      </c>
    </row>
    <row r="2574" spans="1:15" x14ac:dyDescent="0.25">
      <c r="A2574" s="5">
        <v>45194</v>
      </c>
      <c r="B2574">
        <v>2573</v>
      </c>
      <c r="C2574">
        <v>27</v>
      </c>
      <c r="D2574" t="str">
        <v>Nikita Ahuja</v>
      </c>
      <c r="E2574" t="str">
        <v xml:space="preserve">Mumbai       </v>
      </c>
      <c r="F2574">
        <v>0</v>
      </c>
      <c r="G2574" t="s">
        <v>164</v>
      </c>
      <c r="H2574" t="str">
        <v>FabIndia Kurta</v>
      </c>
      <c r="I2574" t="str">
        <v>Clothing</v>
      </c>
      <c r="J2574">
        <v>2</v>
      </c>
      <c r="K2574" s="6">
        <v>2999</v>
      </c>
      <c r="L2574" s="7">
        <f t="shared" si="80"/>
        <v>5998</v>
      </c>
      <c r="M2574">
        <v>0</v>
      </c>
      <c r="N2574" s="9">
        <v>0</v>
      </c>
      <c r="O2574" s="7">
        <f t="shared" si="81"/>
        <v>5998</v>
      </c>
    </row>
    <row r="2575" spans="1:15" x14ac:dyDescent="0.25">
      <c r="A2575" s="5">
        <v>44565</v>
      </c>
      <c r="B2575">
        <v>2574</v>
      </c>
      <c r="C2575">
        <v>19</v>
      </c>
      <c r="D2575" t="str">
        <v>Kavya Mishra</v>
      </c>
      <c r="E2575" t="str">
        <v xml:space="preserve">Indore       </v>
      </c>
      <c r="F2575">
        <v>0</v>
      </c>
      <c r="G2575" t="s">
        <v>187</v>
      </c>
      <c r="H2575" t="str">
        <v>Borosil Glass Set</v>
      </c>
      <c r="I2575" t="str">
        <v>Kitchenware</v>
      </c>
      <c r="J2575">
        <v>1</v>
      </c>
      <c r="K2575" s="6">
        <v>1999</v>
      </c>
      <c r="L2575" s="7">
        <f t="shared" si="80"/>
        <v>1999</v>
      </c>
      <c r="M2575">
        <v>0</v>
      </c>
      <c r="N2575" s="9">
        <v>0</v>
      </c>
      <c r="O2575" s="7">
        <f t="shared" si="81"/>
        <v>1999</v>
      </c>
    </row>
    <row r="2576" spans="1:15" x14ac:dyDescent="0.25">
      <c r="A2576" s="5">
        <v>44797</v>
      </c>
      <c r="B2576">
        <v>2575</v>
      </c>
      <c r="C2576">
        <v>30</v>
      </c>
      <c r="D2576" t="str">
        <v>Pooja Chatterjee</v>
      </c>
      <c r="E2576" t="str">
        <v xml:space="preserve">Patna        </v>
      </c>
      <c r="F2576">
        <v>0</v>
      </c>
      <c r="G2576" t="s">
        <v>198</v>
      </c>
      <c r="H2576" t="str">
        <v>L'Oreal Shampoo</v>
      </c>
      <c r="I2576" t="str">
        <v>Personal Care</v>
      </c>
      <c r="J2576">
        <v>2</v>
      </c>
      <c r="K2576" s="6">
        <v>699</v>
      </c>
      <c r="L2576" s="7">
        <f t="shared" si="80"/>
        <v>1398</v>
      </c>
      <c r="M2576">
        <v>0</v>
      </c>
      <c r="N2576" s="9">
        <v>0</v>
      </c>
      <c r="O2576" s="7">
        <f t="shared" si="81"/>
        <v>1398</v>
      </c>
    </row>
    <row r="2577" spans="1:15" x14ac:dyDescent="0.25">
      <c r="A2577" s="5">
        <v>44703</v>
      </c>
      <c r="B2577">
        <v>2576</v>
      </c>
      <c r="C2577">
        <v>10</v>
      </c>
      <c r="D2577" t="str">
        <v>Dhruv Desai</v>
      </c>
      <c r="E2577" t="str">
        <v xml:space="preserve">Pune         </v>
      </c>
      <c r="F2577" t="s">
        <v>212</v>
      </c>
      <c r="G2577" t="s">
        <v>150</v>
      </c>
      <c r="H2577" t="str">
        <v>Nike Running Shoes</v>
      </c>
      <c r="I2577" t="str">
        <v>Footwear</v>
      </c>
      <c r="J2577">
        <v>1</v>
      </c>
      <c r="K2577" s="6">
        <v>7499</v>
      </c>
      <c r="L2577" s="7">
        <f t="shared" si="80"/>
        <v>7499</v>
      </c>
      <c r="M2577">
        <v>0.2</v>
      </c>
      <c r="N2577" s="9">
        <v>1499.8000000000002</v>
      </c>
      <c r="O2577" s="7">
        <f t="shared" si="81"/>
        <v>7498.8</v>
      </c>
    </row>
    <row r="2578" spans="1:15" x14ac:dyDescent="0.25">
      <c r="A2578" s="5">
        <v>44664</v>
      </c>
      <c r="B2578">
        <v>2577</v>
      </c>
      <c r="C2578">
        <v>19</v>
      </c>
      <c r="D2578" t="str">
        <v>Kavya Mishra</v>
      </c>
      <c r="E2578" t="str">
        <v xml:space="preserve">Indore       </v>
      </c>
      <c r="F2578" t="s">
        <v>212</v>
      </c>
      <c r="G2578" t="s">
        <v>153</v>
      </c>
      <c r="H2578" t="str">
        <v>Adidas Sneakers</v>
      </c>
      <c r="I2578" t="str">
        <v>Footwear</v>
      </c>
      <c r="J2578">
        <v>3</v>
      </c>
      <c r="K2578" s="6">
        <v>6999</v>
      </c>
      <c r="L2578" s="7">
        <f t="shared" si="80"/>
        <v>20997</v>
      </c>
      <c r="M2578">
        <v>0.2</v>
      </c>
      <c r="N2578" s="9">
        <v>4199.4000000000005</v>
      </c>
      <c r="O2578" s="7">
        <f t="shared" si="81"/>
        <v>20996.799999999999</v>
      </c>
    </row>
    <row r="2579" spans="1:15" x14ac:dyDescent="0.25">
      <c r="A2579" s="5">
        <v>45145</v>
      </c>
      <c r="B2579">
        <v>2578</v>
      </c>
      <c r="C2579">
        <v>45</v>
      </c>
      <c r="D2579" t="str">
        <v>Sneha Sharma</v>
      </c>
      <c r="E2579" t="str">
        <v xml:space="preserve">Jaipur       </v>
      </c>
      <c r="F2579">
        <v>0</v>
      </c>
      <c r="G2579" t="s">
        <v>171</v>
      </c>
      <c r="H2579" t="str">
        <v>Philips Air Fryer</v>
      </c>
      <c r="I2579" t="str">
        <v>Home Appliances</v>
      </c>
      <c r="J2579">
        <v>1</v>
      </c>
      <c r="K2579" s="6">
        <v>8499</v>
      </c>
      <c r="L2579" s="7">
        <f t="shared" si="80"/>
        <v>8499</v>
      </c>
      <c r="M2579">
        <v>0</v>
      </c>
      <c r="N2579" s="9">
        <v>0</v>
      </c>
      <c r="O2579" s="7">
        <f t="shared" si="81"/>
        <v>8499</v>
      </c>
    </row>
    <row r="2580" spans="1:15" x14ac:dyDescent="0.25">
      <c r="A2580" s="5">
        <v>44120</v>
      </c>
      <c r="B2580">
        <v>2579</v>
      </c>
      <c r="C2580">
        <v>30</v>
      </c>
      <c r="D2580" t="str">
        <v>Pooja Chatterjee</v>
      </c>
      <c r="E2580" t="str">
        <v xml:space="preserve">Patna        </v>
      </c>
      <c r="F2580">
        <v>0</v>
      </c>
      <c r="G2580" t="s">
        <v>157</v>
      </c>
      <c r="H2580" t="str">
        <v>Levi's Denim Jeans</v>
      </c>
      <c r="I2580" t="str">
        <v>Clothing</v>
      </c>
      <c r="J2580">
        <v>3</v>
      </c>
      <c r="K2580" s="6">
        <v>3499</v>
      </c>
      <c r="L2580" s="7">
        <f t="shared" si="80"/>
        <v>10497</v>
      </c>
      <c r="M2580">
        <v>0</v>
      </c>
      <c r="N2580" s="9">
        <v>0</v>
      </c>
      <c r="O2580" s="7">
        <f t="shared" si="81"/>
        <v>10497</v>
      </c>
    </row>
    <row r="2581" spans="1:15" x14ac:dyDescent="0.25">
      <c r="A2581" s="5">
        <v>43863</v>
      </c>
      <c r="B2581">
        <v>2580</v>
      </c>
      <c r="C2581">
        <v>48</v>
      </c>
      <c r="D2581" t="str">
        <v>Vikas Tiwari</v>
      </c>
      <c r="E2581" t="str">
        <v xml:space="preserve">Bhopal       </v>
      </c>
      <c r="F2581">
        <v>0</v>
      </c>
      <c r="G2581" t="s">
        <v>166</v>
      </c>
      <c r="H2581" t="str">
        <v>Raymond Suit</v>
      </c>
      <c r="I2581" t="str">
        <v>Clothing</v>
      </c>
      <c r="J2581">
        <v>1</v>
      </c>
      <c r="K2581" s="6">
        <v>15999</v>
      </c>
      <c r="L2581" s="7">
        <f t="shared" si="80"/>
        <v>15999</v>
      </c>
      <c r="M2581">
        <v>0</v>
      </c>
      <c r="N2581" s="9">
        <v>0</v>
      </c>
      <c r="O2581" s="7">
        <f t="shared" si="81"/>
        <v>15999</v>
      </c>
    </row>
    <row r="2582" spans="1:15" x14ac:dyDescent="0.25">
      <c r="A2582" s="5">
        <v>44454</v>
      </c>
      <c r="B2582">
        <v>2581</v>
      </c>
      <c r="C2582">
        <v>40</v>
      </c>
      <c r="D2582" t="str">
        <v>Samir Ghosh</v>
      </c>
      <c r="E2582" t="str">
        <v xml:space="preserve">Jaipur       </v>
      </c>
      <c r="F2582">
        <v>0</v>
      </c>
      <c r="G2582" t="s">
        <v>177</v>
      </c>
      <c r="H2582" t="str">
        <v>Prestige Pressure Cooker</v>
      </c>
      <c r="I2582" t="str">
        <v>Home Appliances</v>
      </c>
      <c r="J2582">
        <v>2</v>
      </c>
      <c r="K2582" s="6">
        <v>2299</v>
      </c>
      <c r="L2582" s="7">
        <f t="shared" si="80"/>
        <v>4598</v>
      </c>
      <c r="M2582">
        <v>0</v>
      </c>
      <c r="N2582" s="9">
        <v>0</v>
      </c>
      <c r="O2582" s="7">
        <f t="shared" si="81"/>
        <v>4598</v>
      </c>
    </row>
    <row r="2583" spans="1:15" x14ac:dyDescent="0.25">
      <c r="A2583" s="5">
        <v>44033</v>
      </c>
      <c r="B2583">
        <v>2582</v>
      </c>
      <c r="C2583">
        <v>19</v>
      </c>
      <c r="D2583" t="str">
        <v>Kavya Mishra</v>
      </c>
      <c r="E2583" t="str">
        <v xml:space="preserve">Indore       </v>
      </c>
      <c r="F2583">
        <v>0</v>
      </c>
      <c r="G2583" t="s">
        <v>201</v>
      </c>
      <c r="H2583" t="str">
        <v>Dove Soap Pack</v>
      </c>
      <c r="I2583" t="str">
        <v>Personal Care</v>
      </c>
      <c r="J2583">
        <v>3</v>
      </c>
      <c r="K2583" s="6">
        <v>349</v>
      </c>
      <c r="L2583" s="7">
        <f t="shared" si="80"/>
        <v>1047</v>
      </c>
      <c r="M2583">
        <v>0</v>
      </c>
      <c r="N2583" s="9">
        <v>0</v>
      </c>
      <c r="O2583" s="7">
        <f t="shared" si="81"/>
        <v>1047</v>
      </c>
    </row>
    <row r="2584" spans="1:15" x14ac:dyDescent="0.25">
      <c r="A2584" s="5">
        <v>44720</v>
      </c>
      <c r="B2584">
        <v>2583</v>
      </c>
      <c r="C2584">
        <v>17</v>
      </c>
      <c r="D2584" t="str">
        <v>Kajal Bhatt</v>
      </c>
      <c r="E2584" t="str">
        <v xml:space="preserve">Delhi        </v>
      </c>
      <c r="F2584">
        <v>0</v>
      </c>
      <c r="G2584" t="s">
        <v>189</v>
      </c>
      <c r="H2584" t="str">
        <v>Milton Thermos Flask</v>
      </c>
      <c r="I2584" t="str">
        <v>Kitchenware</v>
      </c>
      <c r="J2584">
        <v>2</v>
      </c>
      <c r="K2584" s="6">
        <v>1499</v>
      </c>
      <c r="L2584" s="7">
        <f t="shared" si="80"/>
        <v>2998</v>
      </c>
      <c r="M2584">
        <v>0</v>
      </c>
      <c r="N2584" s="9">
        <v>0</v>
      </c>
      <c r="O2584" s="7">
        <f t="shared" si="81"/>
        <v>2998</v>
      </c>
    </row>
    <row r="2585" spans="1:15" x14ac:dyDescent="0.25">
      <c r="A2585" s="5">
        <v>43833</v>
      </c>
      <c r="B2585">
        <v>2584</v>
      </c>
      <c r="C2585">
        <v>33</v>
      </c>
      <c r="D2585" t="str">
        <v>Rajat Saxena</v>
      </c>
      <c r="E2585" t="str">
        <v xml:space="preserve">Kanpur       </v>
      </c>
      <c r="F2585">
        <v>0</v>
      </c>
      <c r="G2585" t="s">
        <v>168</v>
      </c>
      <c r="H2585" t="str">
        <v>Bajaj Mixer Grinder</v>
      </c>
      <c r="I2585" t="str">
        <v>Home Appliances</v>
      </c>
      <c r="J2585">
        <v>1</v>
      </c>
      <c r="K2585" s="6">
        <v>4999</v>
      </c>
      <c r="L2585" s="7">
        <f t="shared" si="80"/>
        <v>4999</v>
      </c>
      <c r="M2585">
        <v>0</v>
      </c>
      <c r="N2585" s="9">
        <v>0</v>
      </c>
      <c r="O2585" s="7">
        <f t="shared" si="81"/>
        <v>4999</v>
      </c>
    </row>
    <row r="2586" spans="1:15" x14ac:dyDescent="0.25">
      <c r="A2586" s="5">
        <v>44487</v>
      </c>
      <c r="B2586">
        <v>2585</v>
      </c>
      <c r="C2586">
        <v>28</v>
      </c>
      <c r="D2586" t="str">
        <v>Nikhil Khanna</v>
      </c>
      <c r="E2586" t="str">
        <v xml:space="preserve">Indore       </v>
      </c>
      <c r="F2586">
        <v>0</v>
      </c>
      <c r="G2586" t="s">
        <v>160</v>
      </c>
      <c r="H2586" t="str">
        <v>Zara Casual Shirt</v>
      </c>
      <c r="I2586" t="str">
        <v>Clothing</v>
      </c>
      <c r="J2586">
        <v>1</v>
      </c>
      <c r="K2586" s="6">
        <v>2199</v>
      </c>
      <c r="L2586" s="7">
        <f t="shared" si="80"/>
        <v>2199</v>
      </c>
      <c r="M2586">
        <v>0</v>
      </c>
      <c r="N2586" s="9">
        <v>0</v>
      </c>
      <c r="O2586" s="7">
        <f t="shared" si="81"/>
        <v>2199</v>
      </c>
    </row>
    <row r="2587" spans="1:15" x14ac:dyDescent="0.25">
      <c r="A2587" s="5">
        <v>43968</v>
      </c>
      <c r="B2587">
        <v>2586</v>
      </c>
      <c r="C2587">
        <v>42</v>
      </c>
      <c r="D2587" t="str">
        <v>Shikha Pandey</v>
      </c>
      <c r="E2587" t="str">
        <v xml:space="preserve">Lucknow      </v>
      </c>
      <c r="F2587" t="s">
        <v>212</v>
      </c>
      <c r="G2587" t="s">
        <v>184</v>
      </c>
      <c r="H2587" t="str">
        <v>Tupperware Lunch Box</v>
      </c>
      <c r="I2587" t="str">
        <v>Kitchenware</v>
      </c>
      <c r="J2587">
        <v>2</v>
      </c>
      <c r="K2587" s="6">
        <v>1299</v>
      </c>
      <c r="L2587" s="7">
        <f t="shared" si="80"/>
        <v>2598</v>
      </c>
      <c r="M2587">
        <v>0.2</v>
      </c>
      <c r="N2587" s="9">
        <v>519.6</v>
      </c>
      <c r="O2587" s="7">
        <f t="shared" si="81"/>
        <v>2597.8000000000002</v>
      </c>
    </row>
    <row r="2588" spans="1:15" x14ac:dyDescent="0.25">
      <c r="A2588" s="5">
        <v>43971</v>
      </c>
      <c r="B2588">
        <v>2587</v>
      </c>
      <c r="C2588">
        <v>20</v>
      </c>
      <c r="D2588" t="str">
        <v>Krishnan Menon</v>
      </c>
      <c r="E2588" t="str">
        <v xml:space="preserve">Chennai      </v>
      </c>
      <c r="F2588" t="s">
        <v>212</v>
      </c>
      <c r="G2588" t="s">
        <v>157</v>
      </c>
      <c r="H2588" t="str">
        <v>Levi's Denim Jeans</v>
      </c>
      <c r="I2588" t="str">
        <v>Clothing</v>
      </c>
      <c r="J2588">
        <v>3</v>
      </c>
      <c r="K2588" s="6">
        <v>3499</v>
      </c>
      <c r="L2588" s="7">
        <f t="shared" si="80"/>
        <v>10497</v>
      </c>
      <c r="M2588">
        <v>0.2</v>
      </c>
      <c r="N2588" s="9">
        <v>2099.4</v>
      </c>
      <c r="O2588" s="7">
        <f t="shared" si="81"/>
        <v>10496.8</v>
      </c>
    </row>
    <row r="2589" spans="1:15" x14ac:dyDescent="0.25">
      <c r="A2589" s="5">
        <v>44829</v>
      </c>
      <c r="B2589">
        <v>2588</v>
      </c>
      <c r="C2589">
        <v>6</v>
      </c>
      <c r="D2589" t="str">
        <v>Anjali Rao</v>
      </c>
      <c r="E2589" t="str">
        <v xml:space="preserve">Bhopal       </v>
      </c>
      <c r="F2589">
        <v>0</v>
      </c>
      <c r="G2589" t="s">
        <v>187</v>
      </c>
      <c r="H2589" t="str">
        <v>Borosil Glass Set</v>
      </c>
      <c r="I2589" t="str">
        <v>Kitchenware</v>
      </c>
      <c r="J2589">
        <v>3</v>
      </c>
      <c r="K2589" s="6">
        <v>1999</v>
      </c>
      <c r="L2589" s="7">
        <f t="shared" si="80"/>
        <v>5997</v>
      </c>
      <c r="M2589">
        <v>0</v>
      </c>
      <c r="N2589" s="9">
        <v>0</v>
      </c>
      <c r="O2589" s="7">
        <f t="shared" si="81"/>
        <v>5997</v>
      </c>
    </row>
    <row r="2590" spans="1:15" x14ac:dyDescent="0.25">
      <c r="A2590" s="5">
        <v>43941</v>
      </c>
      <c r="B2590">
        <v>2589</v>
      </c>
      <c r="C2590">
        <v>24</v>
      </c>
      <c r="D2590" t="str">
        <v>Mohit Aggarwal</v>
      </c>
      <c r="E2590" t="str">
        <v xml:space="preserve">Patna        </v>
      </c>
      <c r="F2590" t="s">
        <v>212</v>
      </c>
      <c r="G2590" t="s">
        <v>153</v>
      </c>
      <c r="H2590" t="str">
        <v>Adidas Sneakers</v>
      </c>
      <c r="I2590" t="str">
        <v>Footwear</v>
      </c>
      <c r="J2590">
        <v>1</v>
      </c>
      <c r="K2590" s="6">
        <v>6999</v>
      </c>
      <c r="L2590" s="7">
        <f t="shared" si="80"/>
        <v>6999</v>
      </c>
      <c r="M2590">
        <v>0.2</v>
      </c>
      <c r="N2590" s="9">
        <v>1399.8000000000002</v>
      </c>
      <c r="O2590" s="7">
        <f t="shared" si="81"/>
        <v>6998.8</v>
      </c>
    </row>
    <row r="2591" spans="1:15" x14ac:dyDescent="0.25">
      <c r="A2591" s="5">
        <v>44498</v>
      </c>
      <c r="B2591">
        <v>2590</v>
      </c>
      <c r="C2591">
        <v>14</v>
      </c>
      <c r="D2591" t="str">
        <v>Ishaan Shah</v>
      </c>
      <c r="E2591" t="str">
        <v xml:space="preserve">Pune         </v>
      </c>
      <c r="F2591">
        <v>0</v>
      </c>
      <c r="G2591" t="s">
        <v>139</v>
      </c>
      <c r="H2591" t="str">
        <v>Apple iPhone 14</v>
      </c>
      <c r="I2591" t="str">
        <v>Electronics</v>
      </c>
      <c r="J2591">
        <v>3</v>
      </c>
      <c r="K2591" s="6">
        <v>79999</v>
      </c>
      <c r="L2591" s="7">
        <f t="shared" si="80"/>
        <v>239997</v>
      </c>
      <c r="M2591">
        <v>0</v>
      </c>
      <c r="N2591" s="9">
        <v>0</v>
      </c>
      <c r="O2591" s="7">
        <f t="shared" si="81"/>
        <v>239997</v>
      </c>
    </row>
    <row r="2592" spans="1:15" x14ac:dyDescent="0.25">
      <c r="A2592" s="5">
        <v>44795</v>
      </c>
      <c r="B2592">
        <v>2591</v>
      </c>
      <c r="C2592">
        <v>46</v>
      </c>
      <c r="D2592" t="str">
        <v>Tanvi Nair</v>
      </c>
      <c r="E2592" t="str">
        <v xml:space="preserve">Indore       </v>
      </c>
      <c r="F2592">
        <v>0</v>
      </c>
      <c r="G2592" t="s">
        <v>175</v>
      </c>
      <c r="H2592" t="str">
        <v>IFB Microwave Oven</v>
      </c>
      <c r="I2592" t="str">
        <v>Home Appliances</v>
      </c>
      <c r="J2592">
        <v>1</v>
      </c>
      <c r="K2592" s="6">
        <v>10499</v>
      </c>
      <c r="L2592" s="7">
        <f t="shared" si="80"/>
        <v>10499</v>
      </c>
      <c r="M2592">
        <v>0</v>
      </c>
      <c r="N2592" s="9">
        <v>0</v>
      </c>
      <c r="O2592" s="7">
        <f t="shared" si="81"/>
        <v>10499</v>
      </c>
    </row>
    <row r="2593" spans="1:15" x14ac:dyDescent="0.25">
      <c r="A2593" s="5">
        <v>45004</v>
      </c>
      <c r="B2593">
        <v>2592</v>
      </c>
      <c r="C2593">
        <v>9</v>
      </c>
      <c r="D2593" t="str">
        <v>Avni Iyer</v>
      </c>
      <c r="E2593" t="str">
        <v xml:space="preserve">Kanpur       </v>
      </c>
      <c r="F2593">
        <v>0</v>
      </c>
      <c r="G2593" t="s">
        <v>187</v>
      </c>
      <c r="H2593" t="str">
        <v>Borosil Glass Set</v>
      </c>
      <c r="I2593" t="str">
        <v>Kitchenware</v>
      </c>
      <c r="J2593">
        <v>1</v>
      </c>
      <c r="K2593" s="6">
        <v>1999</v>
      </c>
      <c r="L2593" s="7">
        <f t="shared" si="80"/>
        <v>1999</v>
      </c>
      <c r="M2593">
        <v>0</v>
      </c>
      <c r="N2593" s="9">
        <v>0</v>
      </c>
      <c r="O2593" s="7">
        <f t="shared" si="81"/>
        <v>1999</v>
      </c>
    </row>
    <row r="2594" spans="1:15" x14ac:dyDescent="0.25">
      <c r="A2594" s="5">
        <v>44722</v>
      </c>
      <c r="B2594">
        <v>2593</v>
      </c>
      <c r="C2594">
        <v>24</v>
      </c>
      <c r="D2594" t="str">
        <v>Mohit Aggarwal</v>
      </c>
      <c r="E2594" t="str">
        <v xml:space="preserve">Patna        </v>
      </c>
      <c r="F2594">
        <v>0</v>
      </c>
      <c r="G2594" t="s">
        <v>144</v>
      </c>
      <c r="H2594" t="str">
        <v>Sony Bravia 55" TV</v>
      </c>
      <c r="I2594" t="str">
        <v>Electronics</v>
      </c>
      <c r="J2594">
        <v>3</v>
      </c>
      <c r="K2594" s="6">
        <v>89999</v>
      </c>
      <c r="L2594" s="7">
        <f t="shared" si="80"/>
        <v>269997</v>
      </c>
      <c r="M2594">
        <v>0</v>
      </c>
      <c r="N2594" s="9">
        <v>0</v>
      </c>
      <c r="O2594" s="7">
        <f t="shared" si="81"/>
        <v>269997</v>
      </c>
    </row>
    <row r="2595" spans="1:15" x14ac:dyDescent="0.25">
      <c r="A2595" s="5">
        <v>44800</v>
      </c>
      <c r="B2595">
        <v>2594</v>
      </c>
      <c r="C2595">
        <v>21</v>
      </c>
      <c r="D2595" t="str">
        <v>Lavanya Jain</v>
      </c>
      <c r="E2595" t="str">
        <v xml:space="preserve">Indore       </v>
      </c>
      <c r="F2595">
        <v>0</v>
      </c>
      <c r="G2595" t="s">
        <v>173</v>
      </c>
      <c r="H2595" t="str">
        <v>LG Washing Machine</v>
      </c>
      <c r="I2595" t="str">
        <v>Home Appliances</v>
      </c>
      <c r="J2595">
        <v>2</v>
      </c>
      <c r="K2595" s="6">
        <v>24999</v>
      </c>
      <c r="L2595" s="7">
        <f t="shared" si="80"/>
        <v>49998</v>
      </c>
      <c r="M2595">
        <v>0</v>
      </c>
      <c r="N2595" s="9">
        <v>0</v>
      </c>
      <c r="O2595" s="7">
        <f t="shared" si="81"/>
        <v>49998</v>
      </c>
    </row>
    <row r="2596" spans="1:15" x14ac:dyDescent="0.25">
      <c r="A2596" s="5">
        <v>43909</v>
      </c>
      <c r="B2596">
        <v>2595</v>
      </c>
      <c r="C2596">
        <v>27</v>
      </c>
      <c r="D2596" t="str">
        <v>Nikita Ahuja</v>
      </c>
      <c r="E2596" t="str">
        <v xml:space="preserve">Mumbai       </v>
      </c>
      <c r="F2596">
        <v>0</v>
      </c>
      <c r="G2596" t="s">
        <v>182</v>
      </c>
      <c r="H2596" t="str">
        <v>Fossil Smartwatch</v>
      </c>
      <c r="I2596" t="str">
        <v>Accessories</v>
      </c>
      <c r="J2596">
        <v>3</v>
      </c>
      <c r="K2596" s="6">
        <v>12999</v>
      </c>
      <c r="L2596" s="7">
        <f t="shared" si="80"/>
        <v>38997</v>
      </c>
      <c r="M2596">
        <v>0</v>
      </c>
      <c r="N2596" s="9">
        <v>0</v>
      </c>
      <c r="O2596" s="7">
        <f t="shared" si="81"/>
        <v>38997</v>
      </c>
    </row>
    <row r="2597" spans="1:15" x14ac:dyDescent="0.25">
      <c r="A2597" s="5">
        <v>44615</v>
      </c>
      <c r="B2597">
        <v>2596</v>
      </c>
      <c r="C2597">
        <v>17</v>
      </c>
      <c r="D2597" t="str">
        <v>Kajal Bhatt</v>
      </c>
      <c r="E2597" t="str">
        <v xml:space="preserve">Delhi        </v>
      </c>
      <c r="F2597">
        <v>0</v>
      </c>
      <c r="G2597" t="s">
        <v>146</v>
      </c>
      <c r="H2597" t="str">
        <v>HP Pavilion Laptop</v>
      </c>
      <c r="I2597" t="str">
        <v>Electronics</v>
      </c>
      <c r="J2597">
        <v>2</v>
      </c>
      <c r="K2597" s="6">
        <v>64999</v>
      </c>
      <c r="L2597" s="7">
        <f t="shared" si="80"/>
        <v>129998</v>
      </c>
      <c r="M2597">
        <v>0</v>
      </c>
      <c r="N2597" s="9">
        <v>0</v>
      </c>
      <c r="O2597" s="7">
        <f t="shared" si="81"/>
        <v>129998</v>
      </c>
    </row>
    <row r="2598" spans="1:15" x14ac:dyDescent="0.25">
      <c r="A2598" s="5">
        <v>44301</v>
      </c>
      <c r="B2598">
        <v>2597</v>
      </c>
      <c r="C2598">
        <v>36</v>
      </c>
      <c r="D2598" t="str">
        <v>Rishi Kulkarni</v>
      </c>
      <c r="E2598" t="str">
        <v>Visakhapatnam</v>
      </c>
      <c r="F2598" t="s">
        <v>212</v>
      </c>
      <c r="G2598" t="s">
        <v>189</v>
      </c>
      <c r="H2598" t="str">
        <v>Milton Thermos Flask</v>
      </c>
      <c r="I2598" t="str">
        <v>Kitchenware</v>
      </c>
      <c r="J2598">
        <v>1</v>
      </c>
      <c r="K2598" s="6">
        <v>1499</v>
      </c>
      <c r="L2598" s="7">
        <f t="shared" si="80"/>
        <v>1499</v>
      </c>
      <c r="M2598">
        <v>0.2</v>
      </c>
      <c r="N2598" s="9">
        <v>299.8</v>
      </c>
      <c r="O2598" s="7">
        <f t="shared" si="81"/>
        <v>1498.8</v>
      </c>
    </row>
    <row r="2599" spans="1:15" x14ac:dyDescent="0.25">
      <c r="A2599" s="5">
        <v>44042</v>
      </c>
      <c r="B2599">
        <v>2598</v>
      </c>
      <c r="C2599">
        <v>41</v>
      </c>
      <c r="D2599" t="str">
        <v>Sanjay Mathew</v>
      </c>
      <c r="E2599" t="str">
        <v xml:space="preserve">Nagpur       </v>
      </c>
      <c r="F2599">
        <v>0</v>
      </c>
      <c r="G2599" t="s">
        <v>155</v>
      </c>
      <c r="H2599" t="str">
        <v>Puma Sports Shoes</v>
      </c>
      <c r="I2599" t="str">
        <v>Footwear</v>
      </c>
      <c r="J2599">
        <v>3</v>
      </c>
      <c r="K2599" s="6">
        <v>5499</v>
      </c>
      <c r="L2599" s="7">
        <f t="shared" si="80"/>
        <v>16497</v>
      </c>
      <c r="M2599">
        <v>0</v>
      </c>
      <c r="N2599" s="9">
        <v>0</v>
      </c>
      <c r="O2599" s="7">
        <f t="shared" si="81"/>
        <v>16497</v>
      </c>
    </row>
    <row r="2600" spans="1:15" x14ac:dyDescent="0.25">
      <c r="A2600" s="5">
        <v>44425</v>
      </c>
      <c r="B2600">
        <v>2599</v>
      </c>
      <c r="C2600">
        <v>32</v>
      </c>
      <c r="D2600" t="str">
        <v>Priya Arora</v>
      </c>
      <c r="E2600" t="str">
        <v xml:space="preserve">Kolkata      </v>
      </c>
      <c r="F2600">
        <v>0</v>
      </c>
      <c r="G2600" t="s">
        <v>205</v>
      </c>
      <c r="H2600" t="str">
        <v>Nivea Body Lotion</v>
      </c>
      <c r="I2600" t="str">
        <v>Personal Care</v>
      </c>
      <c r="J2600">
        <v>3</v>
      </c>
      <c r="K2600" s="6">
        <v>399</v>
      </c>
      <c r="L2600" s="7">
        <f t="shared" si="80"/>
        <v>1197</v>
      </c>
      <c r="M2600">
        <v>0</v>
      </c>
      <c r="N2600" s="9">
        <v>0</v>
      </c>
      <c r="O2600" s="7">
        <f t="shared" si="81"/>
        <v>1197</v>
      </c>
    </row>
    <row r="2601" spans="1:15" x14ac:dyDescent="0.25">
      <c r="A2601" s="5">
        <v>45163</v>
      </c>
      <c r="B2601">
        <v>2600</v>
      </c>
      <c r="C2601">
        <v>11</v>
      </c>
      <c r="D2601" t="str">
        <v>Diya Kapoor</v>
      </c>
      <c r="E2601" t="str">
        <v xml:space="preserve">Mumbai       </v>
      </c>
      <c r="F2601">
        <v>0</v>
      </c>
      <c r="G2601" t="s">
        <v>171</v>
      </c>
      <c r="H2601" t="str">
        <v>Philips Air Fryer</v>
      </c>
      <c r="I2601" t="str">
        <v>Home Appliances</v>
      </c>
      <c r="J2601">
        <v>1</v>
      </c>
      <c r="K2601" s="6">
        <v>8499</v>
      </c>
      <c r="L2601" s="7">
        <f t="shared" si="80"/>
        <v>8499</v>
      </c>
      <c r="M2601">
        <v>0</v>
      </c>
      <c r="N2601" s="9">
        <v>0</v>
      </c>
      <c r="O2601" s="7">
        <f t="shared" si="81"/>
        <v>8499</v>
      </c>
    </row>
    <row r="2602" spans="1:15" x14ac:dyDescent="0.25">
      <c r="A2602" s="5">
        <v>44384</v>
      </c>
      <c r="B2602">
        <v>2601</v>
      </c>
      <c r="C2602">
        <v>20</v>
      </c>
      <c r="D2602" t="str">
        <v>Krishnan Menon</v>
      </c>
      <c r="E2602" t="str">
        <v xml:space="preserve">Chennai      </v>
      </c>
      <c r="F2602">
        <v>0</v>
      </c>
      <c r="G2602" t="s">
        <v>179</v>
      </c>
      <c r="H2602" t="str">
        <v>Titan Wrist Watch</v>
      </c>
      <c r="I2602" t="str">
        <v>Accessories</v>
      </c>
      <c r="J2602">
        <v>2</v>
      </c>
      <c r="K2602" s="6">
        <v>5999</v>
      </c>
      <c r="L2602" s="7">
        <f t="shared" si="80"/>
        <v>11998</v>
      </c>
      <c r="M2602">
        <v>0</v>
      </c>
      <c r="N2602" s="9">
        <v>0</v>
      </c>
      <c r="O2602" s="7">
        <f t="shared" si="81"/>
        <v>11998</v>
      </c>
    </row>
    <row r="2603" spans="1:15" x14ac:dyDescent="0.25">
      <c r="A2603" s="5">
        <v>44356</v>
      </c>
      <c r="B2603">
        <v>2602</v>
      </c>
      <c r="C2603">
        <v>38</v>
      </c>
      <c r="D2603" t="str">
        <v>Saanvi Pillai</v>
      </c>
      <c r="E2603" t="str">
        <v xml:space="preserve">Lucknow      </v>
      </c>
      <c r="F2603">
        <v>0</v>
      </c>
      <c r="G2603" t="s">
        <v>157</v>
      </c>
      <c r="H2603" t="str">
        <v>Levi's Denim Jeans</v>
      </c>
      <c r="I2603" t="str">
        <v>Clothing</v>
      </c>
      <c r="J2603">
        <v>3</v>
      </c>
      <c r="K2603" s="6">
        <v>3499</v>
      </c>
      <c r="L2603" s="7">
        <f t="shared" si="80"/>
        <v>10497</v>
      </c>
      <c r="M2603">
        <v>0</v>
      </c>
      <c r="N2603" s="9">
        <v>0</v>
      </c>
      <c r="O2603" s="7">
        <f t="shared" si="81"/>
        <v>10497</v>
      </c>
    </row>
    <row r="2604" spans="1:15" x14ac:dyDescent="0.25">
      <c r="A2604" s="5">
        <v>45062</v>
      </c>
      <c r="B2604">
        <v>2603</v>
      </c>
      <c r="C2604">
        <v>47</v>
      </c>
      <c r="D2604" t="str">
        <v>Tanya Singh</v>
      </c>
      <c r="E2604" t="str">
        <v xml:space="preserve">Delhi        </v>
      </c>
      <c r="F2604" t="s">
        <v>212</v>
      </c>
      <c r="G2604" t="s">
        <v>153</v>
      </c>
      <c r="H2604" t="str">
        <v>Adidas Sneakers</v>
      </c>
      <c r="I2604" t="str">
        <v>Footwear</v>
      </c>
      <c r="J2604">
        <v>1</v>
      </c>
      <c r="K2604" s="6">
        <v>6999</v>
      </c>
      <c r="L2604" s="7">
        <f t="shared" si="80"/>
        <v>6999</v>
      </c>
      <c r="M2604">
        <v>0.2</v>
      </c>
      <c r="N2604" s="9">
        <v>1399.8000000000002</v>
      </c>
      <c r="O2604" s="7">
        <f t="shared" si="81"/>
        <v>6998.8</v>
      </c>
    </row>
    <row r="2605" spans="1:15" x14ac:dyDescent="0.25">
      <c r="A2605" s="5">
        <v>44378</v>
      </c>
      <c r="B2605">
        <v>2604</v>
      </c>
      <c r="C2605">
        <v>33</v>
      </c>
      <c r="D2605" t="str">
        <v>Rajat Saxena</v>
      </c>
      <c r="E2605" t="str">
        <v xml:space="preserve">Kanpur       </v>
      </c>
      <c r="F2605">
        <v>0</v>
      </c>
      <c r="G2605" t="s">
        <v>150</v>
      </c>
      <c r="H2605" t="str">
        <v>Nike Running Shoes</v>
      </c>
      <c r="I2605" t="str">
        <v>Footwear</v>
      </c>
      <c r="J2605">
        <v>3</v>
      </c>
      <c r="K2605" s="6">
        <v>7499</v>
      </c>
      <c r="L2605" s="7">
        <f t="shared" si="80"/>
        <v>22497</v>
      </c>
      <c r="M2605">
        <v>0</v>
      </c>
      <c r="N2605" s="9">
        <v>0</v>
      </c>
      <c r="O2605" s="7">
        <f t="shared" si="81"/>
        <v>22497</v>
      </c>
    </row>
    <row r="2606" spans="1:15" x14ac:dyDescent="0.25">
      <c r="A2606" s="5">
        <v>45120</v>
      </c>
      <c r="B2606">
        <v>2605</v>
      </c>
      <c r="C2606">
        <v>25</v>
      </c>
      <c r="D2606" t="str">
        <v>Naina Chauhan</v>
      </c>
      <c r="E2606" t="str">
        <v xml:space="preserve">Kanpur       </v>
      </c>
      <c r="F2606">
        <v>0</v>
      </c>
      <c r="G2606" t="s">
        <v>155</v>
      </c>
      <c r="H2606" t="str">
        <v>Puma Sports Shoes</v>
      </c>
      <c r="I2606" t="str">
        <v>Footwear</v>
      </c>
      <c r="J2606">
        <v>2</v>
      </c>
      <c r="K2606" s="6">
        <v>5499</v>
      </c>
      <c r="L2606" s="7">
        <f t="shared" si="80"/>
        <v>10998</v>
      </c>
      <c r="M2606">
        <v>0</v>
      </c>
      <c r="N2606" s="9">
        <v>0</v>
      </c>
      <c r="O2606" s="7">
        <f t="shared" si="81"/>
        <v>10998</v>
      </c>
    </row>
    <row r="2607" spans="1:15" x14ac:dyDescent="0.25">
      <c r="A2607" s="5">
        <v>44004</v>
      </c>
      <c r="B2607">
        <v>2606</v>
      </c>
      <c r="C2607">
        <v>25</v>
      </c>
      <c r="D2607" t="str">
        <v>Naina Chauhan</v>
      </c>
      <c r="E2607" t="str">
        <v xml:space="preserve">Kanpur       </v>
      </c>
      <c r="F2607">
        <v>0</v>
      </c>
      <c r="G2607" t="s">
        <v>162</v>
      </c>
      <c r="H2607" t="str">
        <v>H&amp;M T-Shirt</v>
      </c>
      <c r="I2607" t="str">
        <v>Clothing</v>
      </c>
      <c r="J2607">
        <v>3</v>
      </c>
      <c r="K2607" s="6">
        <v>1499</v>
      </c>
      <c r="L2607" s="7">
        <f t="shared" si="80"/>
        <v>4497</v>
      </c>
      <c r="M2607">
        <v>0</v>
      </c>
      <c r="N2607" s="9">
        <v>0</v>
      </c>
      <c r="O2607" s="7">
        <f t="shared" si="81"/>
        <v>4497</v>
      </c>
    </row>
    <row r="2608" spans="1:15" x14ac:dyDescent="0.25">
      <c r="A2608" s="5">
        <v>45162</v>
      </c>
      <c r="B2608">
        <v>2607</v>
      </c>
      <c r="C2608">
        <v>17</v>
      </c>
      <c r="D2608" t="str">
        <v>Kajal Bhatt</v>
      </c>
      <c r="E2608" t="str">
        <v xml:space="preserve">Delhi        </v>
      </c>
      <c r="F2608">
        <v>0</v>
      </c>
      <c r="G2608" t="s">
        <v>139</v>
      </c>
      <c r="H2608" t="str">
        <v>Apple iPhone 14</v>
      </c>
      <c r="I2608" t="str">
        <v>Electronics</v>
      </c>
      <c r="J2608">
        <v>1</v>
      </c>
      <c r="K2608" s="6">
        <v>79999</v>
      </c>
      <c r="L2608" s="7">
        <f t="shared" si="80"/>
        <v>79999</v>
      </c>
      <c r="M2608">
        <v>0</v>
      </c>
      <c r="N2608" s="9">
        <v>0</v>
      </c>
      <c r="O2608" s="7">
        <f t="shared" si="81"/>
        <v>79999</v>
      </c>
    </row>
    <row r="2609" spans="1:15" x14ac:dyDescent="0.25">
      <c r="A2609" s="5">
        <v>44817</v>
      </c>
      <c r="B2609">
        <v>2608</v>
      </c>
      <c r="C2609">
        <v>28</v>
      </c>
      <c r="D2609" t="str">
        <v>Nikhil Khanna</v>
      </c>
      <c r="E2609" t="str">
        <v xml:space="preserve">Indore       </v>
      </c>
      <c r="F2609">
        <v>0</v>
      </c>
      <c r="G2609" t="s">
        <v>177</v>
      </c>
      <c r="H2609" t="str">
        <v>Prestige Pressure Cooker</v>
      </c>
      <c r="I2609" t="str">
        <v>Home Appliances</v>
      </c>
      <c r="J2609">
        <v>1</v>
      </c>
      <c r="K2609" s="6">
        <v>2299</v>
      </c>
      <c r="L2609" s="7">
        <f t="shared" si="80"/>
        <v>2299</v>
      </c>
      <c r="M2609">
        <v>0</v>
      </c>
      <c r="N2609" s="9">
        <v>0</v>
      </c>
      <c r="O2609" s="7">
        <f t="shared" si="81"/>
        <v>2299</v>
      </c>
    </row>
    <row r="2610" spans="1:15" x14ac:dyDescent="0.25">
      <c r="A2610" s="5">
        <v>43882</v>
      </c>
      <c r="B2610">
        <v>2609</v>
      </c>
      <c r="C2610">
        <v>12</v>
      </c>
      <c r="D2610" t="str">
        <v>Gaurav Nair</v>
      </c>
      <c r="E2610" t="str">
        <v xml:space="preserve">Pune         </v>
      </c>
      <c r="F2610">
        <v>0</v>
      </c>
      <c r="G2610" t="s">
        <v>194</v>
      </c>
      <c r="H2610" t="str">
        <v>American Tourister Suitcase</v>
      </c>
      <c r="I2610" t="str">
        <v>Bags</v>
      </c>
      <c r="J2610">
        <v>2</v>
      </c>
      <c r="K2610" s="6">
        <v>8999</v>
      </c>
      <c r="L2610" s="7">
        <f t="shared" si="80"/>
        <v>17998</v>
      </c>
      <c r="M2610">
        <v>0</v>
      </c>
      <c r="N2610" s="9">
        <v>0</v>
      </c>
      <c r="O2610" s="7">
        <f t="shared" si="81"/>
        <v>17998</v>
      </c>
    </row>
    <row r="2611" spans="1:15" x14ac:dyDescent="0.25">
      <c r="A2611" s="5">
        <v>44980</v>
      </c>
      <c r="B2611">
        <v>2610</v>
      </c>
      <c r="C2611">
        <v>46</v>
      </c>
      <c r="D2611" t="str">
        <v>Tanvi Nair</v>
      </c>
      <c r="E2611" t="str">
        <v xml:space="preserve">Indore       </v>
      </c>
      <c r="F2611">
        <v>0</v>
      </c>
      <c r="G2611" t="s">
        <v>144</v>
      </c>
      <c r="H2611" t="str">
        <v>Sony Bravia 55" TV</v>
      </c>
      <c r="I2611" t="str">
        <v>Electronics</v>
      </c>
      <c r="J2611">
        <v>2</v>
      </c>
      <c r="K2611" s="6">
        <v>89999</v>
      </c>
      <c r="L2611" s="7">
        <f t="shared" si="80"/>
        <v>179998</v>
      </c>
      <c r="M2611">
        <v>0</v>
      </c>
      <c r="N2611" s="9">
        <v>0</v>
      </c>
      <c r="O2611" s="7">
        <f t="shared" si="81"/>
        <v>179998</v>
      </c>
    </row>
    <row r="2612" spans="1:15" x14ac:dyDescent="0.25">
      <c r="A2612" s="5">
        <v>45182</v>
      </c>
      <c r="B2612">
        <v>2611</v>
      </c>
      <c r="C2612">
        <v>37</v>
      </c>
      <c r="D2612" t="str">
        <v>Rohit Sen</v>
      </c>
      <c r="E2612" t="str">
        <v xml:space="preserve">Ahmedabad    </v>
      </c>
      <c r="F2612">
        <v>0</v>
      </c>
      <c r="G2612" t="s">
        <v>205</v>
      </c>
      <c r="H2612" t="str">
        <v>Nivea Body Lotion</v>
      </c>
      <c r="I2612" t="str">
        <v>Personal Care</v>
      </c>
      <c r="J2612">
        <v>2</v>
      </c>
      <c r="K2612" s="6">
        <v>399</v>
      </c>
      <c r="L2612" s="7">
        <f t="shared" si="80"/>
        <v>798</v>
      </c>
      <c r="M2612">
        <v>0</v>
      </c>
      <c r="N2612" s="9">
        <v>0</v>
      </c>
      <c r="O2612" s="7">
        <f t="shared" si="81"/>
        <v>798</v>
      </c>
    </row>
    <row r="2613" spans="1:15" x14ac:dyDescent="0.25">
      <c r="A2613" s="5">
        <v>44541</v>
      </c>
      <c r="B2613">
        <v>2612</v>
      </c>
      <c r="C2613">
        <v>23</v>
      </c>
      <c r="D2613" t="str">
        <v>Meera Bansal</v>
      </c>
      <c r="E2613" t="str">
        <v xml:space="preserve">Hyderabad    </v>
      </c>
      <c r="F2613">
        <v>0</v>
      </c>
      <c r="G2613" t="s">
        <v>196</v>
      </c>
      <c r="H2613" t="str">
        <v>Wildcraft Hiking Bag</v>
      </c>
      <c r="I2613" t="str">
        <v>Bags</v>
      </c>
      <c r="J2613">
        <v>3</v>
      </c>
      <c r="K2613" s="6">
        <v>5499</v>
      </c>
      <c r="L2613" s="7">
        <f t="shared" si="80"/>
        <v>16497</v>
      </c>
      <c r="M2613">
        <v>0</v>
      </c>
      <c r="N2613" s="9">
        <v>0</v>
      </c>
      <c r="O2613" s="7">
        <f t="shared" si="81"/>
        <v>16497</v>
      </c>
    </row>
    <row r="2614" spans="1:15" x14ac:dyDescent="0.25">
      <c r="A2614" s="5">
        <v>45272</v>
      </c>
      <c r="B2614">
        <v>2613</v>
      </c>
      <c r="C2614">
        <v>49</v>
      </c>
      <c r="D2614" t="str">
        <v>Viraj Patel</v>
      </c>
      <c r="E2614" t="str">
        <v xml:space="preserve">Lucknow      </v>
      </c>
      <c r="F2614">
        <v>0</v>
      </c>
      <c r="G2614" t="s">
        <v>166</v>
      </c>
      <c r="H2614" t="str">
        <v>Raymond Suit</v>
      </c>
      <c r="I2614" t="str">
        <v>Clothing</v>
      </c>
      <c r="J2614">
        <v>2</v>
      </c>
      <c r="K2614" s="6">
        <v>15999</v>
      </c>
      <c r="L2614" s="7">
        <f t="shared" si="80"/>
        <v>31998</v>
      </c>
      <c r="M2614">
        <v>0</v>
      </c>
      <c r="N2614" s="9">
        <v>0</v>
      </c>
      <c r="O2614" s="7">
        <f t="shared" si="81"/>
        <v>31998</v>
      </c>
    </row>
    <row r="2615" spans="1:15" x14ac:dyDescent="0.25">
      <c r="A2615" s="5">
        <v>44931</v>
      </c>
      <c r="B2615">
        <v>2614</v>
      </c>
      <c r="C2615">
        <v>50</v>
      </c>
      <c r="D2615" t="str">
        <v>Yash Malhotra</v>
      </c>
      <c r="E2615" t="str">
        <v xml:space="preserve">Lucknow      </v>
      </c>
      <c r="F2615">
        <v>0</v>
      </c>
      <c r="G2615" t="s">
        <v>166</v>
      </c>
      <c r="H2615" t="str">
        <v>Raymond Suit</v>
      </c>
      <c r="I2615" t="str">
        <v>Clothing</v>
      </c>
      <c r="J2615">
        <v>3</v>
      </c>
      <c r="K2615" s="6">
        <v>15999</v>
      </c>
      <c r="L2615" s="7">
        <f t="shared" si="80"/>
        <v>47997</v>
      </c>
      <c r="M2615">
        <v>0</v>
      </c>
      <c r="N2615" s="9">
        <v>0</v>
      </c>
      <c r="O2615" s="7">
        <f t="shared" si="81"/>
        <v>47997</v>
      </c>
    </row>
    <row r="2616" spans="1:15" x14ac:dyDescent="0.25">
      <c r="A2616" s="5">
        <v>44304</v>
      </c>
      <c r="B2616">
        <v>2615</v>
      </c>
      <c r="C2616">
        <v>33</v>
      </c>
      <c r="D2616" t="str">
        <v>Rajat Saxena</v>
      </c>
      <c r="E2616" t="str">
        <v xml:space="preserve">Kanpur       </v>
      </c>
      <c r="F2616" t="s">
        <v>212</v>
      </c>
      <c r="G2616" t="s">
        <v>166</v>
      </c>
      <c r="H2616" t="str">
        <v>Raymond Suit</v>
      </c>
      <c r="I2616" t="str">
        <v>Clothing</v>
      </c>
      <c r="J2616">
        <v>3</v>
      </c>
      <c r="K2616" s="6">
        <v>15999</v>
      </c>
      <c r="L2616" s="7">
        <f t="shared" si="80"/>
        <v>47997</v>
      </c>
      <c r="M2616">
        <v>0.2</v>
      </c>
      <c r="N2616" s="9">
        <v>9599.4</v>
      </c>
      <c r="O2616" s="7">
        <f t="shared" si="81"/>
        <v>47996.800000000003</v>
      </c>
    </row>
    <row r="2617" spans="1:15" x14ac:dyDescent="0.25">
      <c r="A2617" s="5">
        <v>44548</v>
      </c>
      <c r="B2617">
        <v>2616</v>
      </c>
      <c r="C2617">
        <v>17</v>
      </c>
      <c r="D2617" t="str">
        <v>Kajal Bhatt</v>
      </c>
      <c r="E2617" t="str">
        <v xml:space="preserve">Delhi        </v>
      </c>
      <c r="F2617">
        <v>0</v>
      </c>
      <c r="G2617" t="s">
        <v>191</v>
      </c>
      <c r="H2617" t="str">
        <v>Puma Backpack</v>
      </c>
      <c r="I2617" t="str">
        <v>Bags</v>
      </c>
      <c r="J2617">
        <v>2</v>
      </c>
      <c r="K2617" s="6">
        <v>2799</v>
      </c>
      <c r="L2617" s="7">
        <f t="shared" si="80"/>
        <v>5598</v>
      </c>
      <c r="M2617">
        <v>0</v>
      </c>
      <c r="N2617" s="9">
        <v>0</v>
      </c>
      <c r="O2617" s="7">
        <f t="shared" si="81"/>
        <v>5598</v>
      </c>
    </row>
    <row r="2618" spans="1:15" x14ac:dyDescent="0.25">
      <c r="A2618" s="5">
        <v>45059</v>
      </c>
      <c r="B2618">
        <v>2617</v>
      </c>
      <c r="C2618">
        <v>24</v>
      </c>
      <c r="D2618" t="str">
        <v>Mohit Aggarwal</v>
      </c>
      <c r="E2618" t="str">
        <v xml:space="preserve">Patna        </v>
      </c>
      <c r="F2618" t="s">
        <v>212</v>
      </c>
      <c r="G2618" t="s">
        <v>171</v>
      </c>
      <c r="H2618" t="str">
        <v>Philips Air Fryer</v>
      </c>
      <c r="I2618" t="str">
        <v>Home Appliances</v>
      </c>
      <c r="J2618">
        <v>3</v>
      </c>
      <c r="K2618" s="6">
        <v>8499</v>
      </c>
      <c r="L2618" s="7">
        <f t="shared" si="80"/>
        <v>25497</v>
      </c>
      <c r="M2618">
        <v>0.2</v>
      </c>
      <c r="N2618" s="9">
        <v>5099.4000000000005</v>
      </c>
      <c r="O2618" s="7">
        <f t="shared" si="81"/>
        <v>25496.799999999999</v>
      </c>
    </row>
    <row r="2619" spans="1:15" x14ac:dyDescent="0.25">
      <c r="A2619" s="5">
        <v>44919</v>
      </c>
      <c r="B2619">
        <v>2618</v>
      </c>
      <c r="C2619">
        <v>6</v>
      </c>
      <c r="D2619" t="str">
        <v>Anjali Rao</v>
      </c>
      <c r="E2619" t="str">
        <v xml:space="preserve">Bhopal       </v>
      </c>
      <c r="F2619">
        <v>0</v>
      </c>
      <c r="G2619" t="s">
        <v>205</v>
      </c>
      <c r="H2619" t="str">
        <v>Nivea Body Lotion</v>
      </c>
      <c r="I2619" t="str">
        <v>Personal Care</v>
      </c>
      <c r="J2619">
        <v>1</v>
      </c>
      <c r="K2619" s="6">
        <v>399</v>
      </c>
      <c r="L2619" s="7">
        <f t="shared" si="80"/>
        <v>399</v>
      </c>
      <c r="M2619">
        <v>0</v>
      </c>
      <c r="N2619" s="9">
        <v>0</v>
      </c>
      <c r="O2619" s="7">
        <f t="shared" si="81"/>
        <v>399</v>
      </c>
    </row>
    <row r="2620" spans="1:15" x14ac:dyDescent="0.25">
      <c r="A2620" s="5">
        <v>44806</v>
      </c>
      <c r="B2620">
        <v>2619</v>
      </c>
      <c r="C2620">
        <v>5</v>
      </c>
      <c r="D2620" t="str">
        <v>Aniket Sharma</v>
      </c>
      <c r="E2620" t="str">
        <v xml:space="preserve">Indore       </v>
      </c>
      <c r="F2620">
        <v>0</v>
      </c>
      <c r="G2620" t="s">
        <v>160</v>
      </c>
      <c r="H2620" t="str">
        <v>Zara Casual Shirt</v>
      </c>
      <c r="I2620" t="str">
        <v>Clothing</v>
      </c>
      <c r="J2620">
        <v>3</v>
      </c>
      <c r="K2620" s="6">
        <v>2199</v>
      </c>
      <c r="L2620" s="7">
        <f t="shared" si="80"/>
        <v>6597</v>
      </c>
      <c r="M2620">
        <v>0</v>
      </c>
      <c r="N2620" s="9">
        <v>0</v>
      </c>
      <c r="O2620" s="7">
        <f t="shared" si="81"/>
        <v>6597</v>
      </c>
    </row>
    <row r="2621" spans="1:15" x14ac:dyDescent="0.25">
      <c r="A2621" s="5">
        <v>44773</v>
      </c>
      <c r="B2621">
        <v>2620</v>
      </c>
      <c r="C2621">
        <v>9</v>
      </c>
      <c r="D2621" t="str">
        <v>Avni Iyer</v>
      </c>
      <c r="E2621" t="str">
        <v xml:space="preserve">Kanpur       </v>
      </c>
      <c r="F2621" t="s">
        <v>227</v>
      </c>
      <c r="G2621" t="s">
        <v>201</v>
      </c>
      <c r="H2621" t="str">
        <v>Dove Soap Pack</v>
      </c>
      <c r="I2621" t="str">
        <v>Personal Care</v>
      </c>
      <c r="J2621">
        <v>1</v>
      </c>
      <c r="K2621" s="6">
        <v>349</v>
      </c>
      <c r="L2621" s="7">
        <f t="shared" si="80"/>
        <v>349</v>
      </c>
      <c r="M2621">
        <v>0.5</v>
      </c>
      <c r="N2621" s="9">
        <v>174.5</v>
      </c>
      <c r="O2621" s="7">
        <f t="shared" si="81"/>
        <v>348.5</v>
      </c>
    </row>
    <row r="2622" spans="1:15" x14ac:dyDescent="0.25">
      <c r="A2622" s="5">
        <v>44552</v>
      </c>
      <c r="B2622">
        <v>2621</v>
      </c>
      <c r="C2622">
        <v>14</v>
      </c>
      <c r="D2622" t="str">
        <v>Ishaan Shah</v>
      </c>
      <c r="E2622" t="str">
        <v xml:space="preserve">Pune         </v>
      </c>
      <c r="F2622">
        <v>0</v>
      </c>
      <c r="G2622" t="s">
        <v>160</v>
      </c>
      <c r="H2622" t="str">
        <v>Zara Casual Shirt</v>
      </c>
      <c r="I2622" t="str">
        <v>Clothing</v>
      </c>
      <c r="J2622">
        <v>2</v>
      </c>
      <c r="K2622" s="6">
        <v>2199</v>
      </c>
      <c r="L2622" s="7">
        <f t="shared" si="80"/>
        <v>4398</v>
      </c>
      <c r="M2622">
        <v>0</v>
      </c>
      <c r="N2622" s="9">
        <v>0</v>
      </c>
      <c r="O2622" s="7">
        <f t="shared" si="81"/>
        <v>4398</v>
      </c>
    </row>
    <row r="2623" spans="1:15" x14ac:dyDescent="0.25">
      <c r="A2623" s="5">
        <v>44565</v>
      </c>
      <c r="B2623">
        <v>2622</v>
      </c>
      <c r="C2623">
        <v>15</v>
      </c>
      <c r="D2623" t="str">
        <v>Jaya Kumar</v>
      </c>
      <c r="E2623" t="str">
        <v xml:space="preserve">Chennai      </v>
      </c>
      <c r="F2623">
        <v>0</v>
      </c>
      <c r="G2623" t="s">
        <v>146</v>
      </c>
      <c r="H2623" t="str">
        <v>HP Pavilion Laptop</v>
      </c>
      <c r="I2623" t="str">
        <v>Electronics</v>
      </c>
      <c r="J2623">
        <v>3</v>
      </c>
      <c r="K2623" s="6">
        <v>64999</v>
      </c>
      <c r="L2623" s="7">
        <f t="shared" si="80"/>
        <v>194997</v>
      </c>
      <c r="M2623">
        <v>0</v>
      </c>
      <c r="N2623" s="9">
        <v>0</v>
      </c>
      <c r="O2623" s="7">
        <f t="shared" si="81"/>
        <v>194997</v>
      </c>
    </row>
    <row r="2624" spans="1:15" x14ac:dyDescent="0.25">
      <c r="A2624" s="5">
        <v>44603</v>
      </c>
      <c r="B2624">
        <v>2623</v>
      </c>
      <c r="C2624">
        <v>15</v>
      </c>
      <c r="D2624" t="str">
        <v>Jaya Kumar</v>
      </c>
      <c r="E2624" t="str">
        <v xml:space="preserve">Chennai      </v>
      </c>
      <c r="F2624">
        <v>0</v>
      </c>
      <c r="G2624" t="s">
        <v>139</v>
      </c>
      <c r="H2624" t="str">
        <v>Apple iPhone 14</v>
      </c>
      <c r="I2624" t="str">
        <v>Electronics</v>
      </c>
      <c r="J2624">
        <v>3</v>
      </c>
      <c r="K2624" s="6">
        <v>79999</v>
      </c>
      <c r="L2624" s="7">
        <f t="shared" si="80"/>
        <v>239997</v>
      </c>
      <c r="M2624">
        <v>0</v>
      </c>
      <c r="N2624" s="9">
        <v>0</v>
      </c>
      <c r="O2624" s="7">
        <f t="shared" si="81"/>
        <v>239997</v>
      </c>
    </row>
    <row r="2625" spans="1:15" x14ac:dyDescent="0.25">
      <c r="A2625" s="5">
        <v>44514</v>
      </c>
      <c r="B2625">
        <v>2624</v>
      </c>
      <c r="C2625">
        <v>48</v>
      </c>
      <c r="D2625" t="str">
        <v>Vikas Tiwari</v>
      </c>
      <c r="E2625" t="str">
        <v xml:space="preserve">Bhopal       </v>
      </c>
      <c r="F2625">
        <v>0</v>
      </c>
      <c r="G2625" t="s">
        <v>146</v>
      </c>
      <c r="H2625" t="str">
        <v>HP Pavilion Laptop</v>
      </c>
      <c r="I2625" t="str">
        <v>Electronics</v>
      </c>
      <c r="J2625">
        <v>2</v>
      </c>
      <c r="K2625" s="6">
        <v>64999</v>
      </c>
      <c r="L2625" s="7">
        <f t="shared" si="80"/>
        <v>129998</v>
      </c>
      <c r="M2625">
        <v>0</v>
      </c>
      <c r="N2625" s="9">
        <v>0</v>
      </c>
      <c r="O2625" s="7">
        <f t="shared" si="81"/>
        <v>129998</v>
      </c>
    </row>
    <row r="2626" spans="1:15" x14ac:dyDescent="0.25">
      <c r="A2626" s="5">
        <v>44832</v>
      </c>
      <c r="B2626">
        <v>2625</v>
      </c>
      <c r="C2626">
        <v>39</v>
      </c>
      <c r="D2626" t="str">
        <v>Sakshi Kaur</v>
      </c>
      <c r="E2626" t="str">
        <v xml:space="preserve">Bhopal       </v>
      </c>
      <c r="F2626">
        <v>0</v>
      </c>
      <c r="G2626" t="s">
        <v>162</v>
      </c>
      <c r="H2626" t="str">
        <v>H&amp;M T-Shirt</v>
      </c>
      <c r="I2626" t="str">
        <v>Clothing</v>
      </c>
      <c r="J2626">
        <v>2</v>
      </c>
      <c r="K2626" s="6">
        <v>1499</v>
      </c>
      <c r="L2626" s="7">
        <f t="shared" si="80"/>
        <v>2998</v>
      </c>
      <c r="M2626">
        <v>0</v>
      </c>
      <c r="N2626" s="9">
        <v>0</v>
      </c>
      <c r="O2626" s="7">
        <f t="shared" si="81"/>
        <v>2998</v>
      </c>
    </row>
    <row r="2627" spans="1:15" x14ac:dyDescent="0.25">
      <c r="A2627" s="5">
        <v>44922</v>
      </c>
      <c r="B2627">
        <v>2626</v>
      </c>
      <c r="C2627">
        <v>5</v>
      </c>
      <c r="D2627" t="str">
        <v>Aniket Sharma</v>
      </c>
      <c r="E2627" t="str">
        <v xml:space="preserve">Indore       </v>
      </c>
      <c r="F2627">
        <v>0</v>
      </c>
      <c r="G2627" t="s">
        <v>189</v>
      </c>
      <c r="H2627" t="str">
        <v>Milton Thermos Flask</v>
      </c>
      <c r="I2627" t="str">
        <v>Kitchenware</v>
      </c>
      <c r="J2627">
        <v>1</v>
      </c>
      <c r="K2627" s="6">
        <v>1499</v>
      </c>
      <c r="L2627" s="7">
        <f t="shared" ref="L2627:L2690" si="82">J2627*K2627</f>
        <v>1499</v>
      </c>
      <c r="M2627">
        <v>0</v>
      </c>
      <c r="N2627" s="9">
        <v>0</v>
      </c>
      <c r="O2627" s="7">
        <f t="shared" ref="O2627:O2690" si="83">L2627-M2627</f>
        <v>1499</v>
      </c>
    </row>
    <row r="2628" spans="1:15" x14ac:dyDescent="0.25">
      <c r="A2628" s="5">
        <v>44771</v>
      </c>
      <c r="B2628">
        <v>2627</v>
      </c>
      <c r="C2628">
        <v>36</v>
      </c>
      <c r="D2628" t="str">
        <v>Rishi Kulkarni</v>
      </c>
      <c r="E2628" t="str">
        <v>Visakhapatnam</v>
      </c>
      <c r="F2628">
        <v>0</v>
      </c>
      <c r="G2628" t="s">
        <v>171</v>
      </c>
      <c r="H2628" t="str">
        <v>Philips Air Fryer</v>
      </c>
      <c r="I2628" t="str">
        <v>Home Appliances</v>
      </c>
      <c r="J2628">
        <v>3</v>
      </c>
      <c r="K2628" s="6">
        <v>8499</v>
      </c>
      <c r="L2628" s="7">
        <f t="shared" si="82"/>
        <v>25497</v>
      </c>
      <c r="M2628">
        <v>0</v>
      </c>
      <c r="N2628" s="9">
        <v>0</v>
      </c>
      <c r="O2628" s="7">
        <f t="shared" si="83"/>
        <v>25497</v>
      </c>
    </row>
    <row r="2629" spans="1:15" x14ac:dyDescent="0.25">
      <c r="A2629" s="5">
        <v>44012</v>
      </c>
      <c r="B2629">
        <v>2628</v>
      </c>
      <c r="C2629">
        <v>19</v>
      </c>
      <c r="D2629" t="str">
        <v>Kavya Mishra</v>
      </c>
      <c r="E2629" t="str">
        <v xml:space="preserve">Indore       </v>
      </c>
      <c r="F2629">
        <v>0</v>
      </c>
      <c r="G2629" t="s">
        <v>179</v>
      </c>
      <c r="H2629" t="str">
        <v>Titan Wrist Watch</v>
      </c>
      <c r="I2629" t="str">
        <v>Accessories</v>
      </c>
      <c r="J2629">
        <v>1</v>
      </c>
      <c r="K2629" s="6">
        <v>5999</v>
      </c>
      <c r="L2629" s="7">
        <f t="shared" si="82"/>
        <v>5999</v>
      </c>
      <c r="M2629">
        <v>0</v>
      </c>
      <c r="N2629" s="9">
        <v>0</v>
      </c>
      <c r="O2629" s="7">
        <f t="shared" si="83"/>
        <v>5999</v>
      </c>
    </row>
    <row r="2630" spans="1:15" x14ac:dyDescent="0.25">
      <c r="A2630" s="5">
        <v>44006</v>
      </c>
      <c r="B2630">
        <v>2629</v>
      </c>
      <c r="C2630">
        <v>13</v>
      </c>
      <c r="D2630" t="str">
        <v>Isha Reddy</v>
      </c>
      <c r="E2630" t="str">
        <v xml:space="preserve">Bhopal       </v>
      </c>
      <c r="F2630">
        <v>0</v>
      </c>
      <c r="G2630" t="s">
        <v>153</v>
      </c>
      <c r="H2630" t="str">
        <v>Adidas Sneakers</v>
      </c>
      <c r="I2630" t="str">
        <v>Footwear</v>
      </c>
      <c r="J2630">
        <v>3</v>
      </c>
      <c r="K2630" s="6">
        <v>6999</v>
      </c>
      <c r="L2630" s="7">
        <f t="shared" si="82"/>
        <v>20997</v>
      </c>
      <c r="M2630">
        <v>0</v>
      </c>
      <c r="N2630" s="9">
        <v>0</v>
      </c>
      <c r="O2630" s="7">
        <f t="shared" si="83"/>
        <v>20997</v>
      </c>
    </row>
    <row r="2631" spans="1:15" x14ac:dyDescent="0.25">
      <c r="A2631" s="5">
        <v>44331</v>
      </c>
      <c r="B2631">
        <v>2630</v>
      </c>
      <c r="C2631">
        <v>50</v>
      </c>
      <c r="D2631" t="str">
        <v>Yash Malhotra</v>
      </c>
      <c r="E2631" t="str">
        <v xml:space="preserve">Lucknow      </v>
      </c>
      <c r="F2631" t="s">
        <v>212</v>
      </c>
      <c r="G2631" t="s">
        <v>194</v>
      </c>
      <c r="H2631" t="str">
        <v>American Tourister Suitcase</v>
      </c>
      <c r="I2631" t="str">
        <v>Bags</v>
      </c>
      <c r="J2631">
        <v>2</v>
      </c>
      <c r="K2631" s="6">
        <v>8999</v>
      </c>
      <c r="L2631" s="7">
        <f t="shared" si="82"/>
        <v>17998</v>
      </c>
      <c r="M2631">
        <v>0.2</v>
      </c>
      <c r="N2631" s="9">
        <v>3599.6000000000004</v>
      </c>
      <c r="O2631" s="7">
        <f t="shared" si="83"/>
        <v>17997.8</v>
      </c>
    </row>
    <row r="2632" spans="1:15" x14ac:dyDescent="0.25">
      <c r="A2632" s="5">
        <v>44190</v>
      </c>
      <c r="B2632">
        <v>2631</v>
      </c>
      <c r="C2632">
        <v>36</v>
      </c>
      <c r="D2632" t="str">
        <v>Rishi Kulkarni</v>
      </c>
      <c r="E2632" t="str">
        <v>Visakhapatnam</v>
      </c>
      <c r="F2632">
        <v>0</v>
      </c>
      <c r="G2632" t="s">
        <v>139</v>
      </c>
      <c r="H2632" t="str">
        <v>Apple iPhone 14</v>
      </c>
      <c r="I2632" t="str">
        <v>Electronics</v>
      </c>
      <c r="J2632">
        <v>2</v>
      </c>
      <c r="K2632" s="6">
        <v>79999</v>
      </c>
      <c r="L2632" s="7">
        <f t="shared" si="82"/>
        <v>159998</v>
      </c>
      <c r="M2632">
        <v>0</v>
      </c>
      <c r="N2632" s="9">
        <v>0</v>
      </c>
      <c r="O2632" s="7">
        <f t="shared" si="83"/>
        <v>159998</v>
      </c>
    </row>
    <row r="2633" spans="1:15" x14ac:dyDescent="0.25">
      <c r="A2633" s="5">
        <v>43921</v>
      </c>
      <c r="B2633">
        <v>2632</v>
      </c>
      <c r="C2633">
        <v>45</v>
      </c>
      <c r="D2633" t="str">
        <v>Sneha Sharma</v>
      </c>
      <c r="E2633" t="str">
        <v xml:space="preserve">Jaipur       </v>
      </c>
      <c r="F2633">
        <v>0</v>
      </c>
      <c r="G2633" t="s">
        <v>148</v>
      </c>
      <c r="H2633" t="str">
        <v>Apple MacBook Air</v>
      </c>
      <c r="I2633" t="str">
        <v>Electronics</v>
      </c>
      <c r="J2633">
        <v>2</v>
      </c>
      <c r="K2633" s="6">
        <v>92499</v>
      </c>
      <c r="L2633" s="7">
        <f t="shared" si="82"/>
        <v>184998</v>
      </c>
      <c r="M2633">
        <v>0</v>
      </c>
      <c r="N2633" s="9">
        <v>0</v>
      </c>
      <c r="O2633" s="7">
        <f t="shared" si="83"/>
        <v>184998</v>
      </c>
    </row>
    <row r="2634" spans="1:15" x14ac:dyDescent="0.25">
      <c r="A2634" s="5">
        <v>44962</v>
      </c>
      <c r="B2634">
        <v>2633</v>
      </c>
      <c r="C2634">
        <v>16</v>
      </c>
      <c r="D2634" t="str">
        <v>Kabir Choudhary</v>
      </c>
      <c r="E2634" t="str">
        <v xml:space="preserve">Jaipur       </v>
      </c>
      <c r="F2634">
        <v>0</v>
      </c>
      <c r="G2634" t="s">
        <v>144</v>
      </c>
      <c r="H2634" t="str">
        <v>Sony Bravia 55" TV</v>
      </c>
      <c r="I2634" t="str">
        <v>Electronics</v>
      </c>
      <c r="J2634">
        <v>3</v>
      </c>
      <c r="K2634" s="6">
        <v>89999</v>
      </c>
      <c r="L2634" s="7">
        <f t="shared" si="82"/>
        <v>269997</v>
      </c>
      <c r="M2634">
        <v>0</v>
      </c>
      <c r="N2634" s="9">
        <v>0</v>
      </c>
      <c r="O2634" s="7">
        <f t="shared" si="83"/>
        <v>269997</v>
      </c>
    </row>
    <row r="2635" spans="1:15" x14ac:dyDescent="0.25">
      <c r="A2635" s="5">
        <v>45232</v>
      </c>
      <c r="B2635">
        <v>2634</v>
      </c>
      <c r="C2635">
        <v>10</v>
      </c>
      <c r="D2635" t="str">
        <v>Dhruv Desai</v>
      </c>
      <c r="E2635" t="str">
        <v xml:space="preserve">Pune         </v>
      </c>
      <c r="F2635">
        <v>0</v>
      </c>
      <c r="G2635" t="s">
        <v>198</v>
      </c>
      <c r="H2635" t="str">
        <v>L'Oreal Shampoo</v>
      </c>
      <c r="I2635" t="str">
        <v>Personal Care</v>
      </c>
      <c r="J2635">
        <v>3</v>
      </c>
      <c r="K2635" s="6">
        <v>699</v>
      </c>
      <c r="L2635" s="7">
        <f t="shared" si="82"/>
        <v>2097</v>
      </c>
      <c r="M2635">
        <v>0</v>
      </c>
      <c r="N2635" s="9">
        <v>0</v>
      </c>
      <c r="O2635" s="7">
        <f t="shared" si="83"/>
        <v>2097</v>
      </c>
    </row>
    <row r="2636" spans="1:15" x14ac:dyDescent="0.25">
      <c r="A2636" s="5">
        <v>43869</v>
      </c>
      <c r="B2636">
        <v>2635</v>
      </c>
      <c r="C2636">
        <v>37</v>
      </c>
      <c r="D2636" t="str">
        <v>Rohit Sen</v>
      </c>
      <c r="E2636" t="str">
        <v xml:space="preserve">Ahmedabad    </v>
      </c>
      <c r="F2636">
        <v>0</v>
      </c>
      <c r="G2636" t="s">
        <v>177</v>
      </c>
      <c r="H2636" t="str">
        <v>Prestige Pressure Cooker</v>
      </c>
      <c r="I2636" t="str">
        <v>Home Appliances</v>
      </c>
      <c r="J2636">
        <v>3</v>
      </c>
      <c r="K2636" s="6">
        <v>2299</v>
      </c>
      <c r="L2636" s="7">
        <f t="shared" si="82"/>
        <v>6897</v>
      </c>
      <c r="M2636">
        <v>0</v>
      </c>
      <c r="N2636" s="9">
        <v>0</v>
      </c>
      <c r="O2636" s="7">
        <f t="shared" si="83"/>
        <v>6897</v>
      </c>
    </row>
    <row r="2637" spans="1:15" x14ac:dyDescent="0.25">
      <c r="A2637" s="5">
        <v>45138</v>
      </c>
      <c r="B2637">
        <v>2636</v>
      </c>
      <c r="C2637">
        <v>47</v>
      </c>
      <c r="D2637" t="str">
        <v>Tanya Singh</v>
      </c>
      <c r="E2637" t="str">
        <v xml:space="preserve">Delhi        </v>
      </c>
      <c r="F2637">
        <v>0</v>
      </c>
      <c r="G2637" t="s">
        <v>182</v>
      </c>
      <c r="H2637" t="str">
        <v>Fossil Smartwatch</v>
      </c>
      <c r="I2637" t="str">
        <v>Accessories</v>
      </c>
      <c r="J2637">
        <v>2</v>
      </c>
      <c r="K2637" s="6">
        <v>12999</v>
      </c>
      <c r="L2637" s="7">
        <f t="shared" si="82"/>
        <v>25998</v>
      </c>
      <c r="M2637">
        <v>0</v>
      </c>
      <c r="N2637" s="9">
        <v>0</v>
      </c>
      <c r="O2637" s="7">
        <f t="shared" si="83"/>
        <v>25998</v>
      </c>
    </row>
    <row r="2638" spans="1:15" x14ac:dyDescent="0.25">
      <c r="A2638" s="5">
        <v>44474</v>
      </c>
      <c r="B2638">
        <v>2637</v>
      </c>
      <c r="C2638">
        <v>32</v>
      </c>
      <c r="D2638" t="str">
        <v>Priya Arora</v>
      </c>
      <c r="E2638" t="str">
        <v xml:space="preserve">Kolkata      </v>
      </c>
      <c r="F2638">
        <v>0</v>
      </c>
      <c r="G2638" t="s">
        <v>196</v>
      </c>
      <c r="H2638" t="str">
        <v>Wildcraft Hiking Bag</v>
      </c>
      <c r="I2638" t="str">
        <v>Bags</v>
      </c>
      <c r="J2638">
        <v>2</v>
      </c>
      <c r="K2638" s="6">
        <v>5499</v>
      </c>
      <c r="L2638" s="7">
        <f t="shared" si="82"/>
        <v>10998</v>
      </c>
      <c r="M2638">
        <v>0</v>
      </c>
      <c r="N2638" s="9">
        <v>0</v>
      </c>
      <c r="O2638" s="7">
        <f t="shared" si="83"/>
        <v>10998</v>
      </c>
    </row>
    <row r="2639" spans="1:15" x14ac:dyDescent="0.25">
      <c r="A2639" s="5">
        <v>45198</v>
      </c>
      <c r="B2639">
        <v>2638</v>
      </c>
      <c r="C2639">
        <v>35</v>
      </c>
      <c r="D2639" t="str">
        <v>Rhea Bakshi</v>
      </c>
      <c r="E2639" t="str">
        <v xml:space="preserve">Kanpur       </v>
      </c>
      <c r="F2639">
        <v>0</v>
      </c>
      <c r="G2639" t="s">
        <v>157</v>
      </c>
      <c r="H2639" t="str">
        <v>Levi's Denim Jeans</v>
      </c>
      <c r="I2639" t="str">
        <v>Clothing</v>
      </c>
      <c r="J2639">
        <v>2</v>
      </c>
      <c r="K2639" s="6">
        <v>3499</v>
      </c>
      <c r="L2639" s="7">
        <f t="shared" si="82"/>
        <v>6998</v>
      </c>
      <c r="M2639">
        <v>0</v>
      </c>
      <c r="N2639" s="9">
        <v>0</v>
      </c>
      <c r="O2639" s="7">
        <f t="shared" si="83"/>
        <v>6998</v>
      </c>
    </row>
    <row r="2640" spans="1:15" x14ac:dyDescent="0.25">
      <c r="A2640" s="5">
        <v>44302</v>
      </c>
      <c r="B2640">
        <v>2639</v>
      </c>
      <c r="C2640">
        <v>21</v>
      </c>
      <c r="D2640" t="str">
        <v>Lavanya Jain</v>
      </c>
      <c r="E2640" t="str">
        <v xml:space="preserve">Indore       </v>
      </c>
      <c r="F2640" t="s">
        <v>212</v>
      </c>
      <c r="G2640" t="s">
        <v>184</v>
      </c>
      <c r="H2640" t="str">
        <v>Tupperware Lunch Box</v>
      </c>
      <c r="I2640" t="str">
        <v>Kitchenware</v>
      </c>
      <c r="J2640">
        <v>3</v>
      </c>
      <c r="K2640" s="6">
        <v>1299</v>
      </c>
      <c r="L2640" s="7">
        <f t="shared" si="82"/>
        <v>3897</v>
      </c>
      <c r="M2640">
        <v>0.2</v>
      </c>
      <c r="N2640" s="9">
        <v>779.40000000000009</v>
      </c>
      <c r="O2640" s="7">
        <f t="shared" si="83"/>
        <v>3896.8</v>
      </c>
    </row>
    <row r="2641" spans="1:15" x14ac:dyDescent="0.25">
      <c r="A2641" s="5">
        <v>44998</v>
      </c>
      <c r="B2641">
        <v>2640</v>
      </c>
      <c r="C2641">
        <v>35</v>
      </c>
      <c r="D2641" t="str">
        <v>Rhea Bakshi</v>
      </c>
      <c r="E2641" t="str">
        <v xml:space="preserve">Kanpur       </v>
      </c>
      <c r="F2641">
        <v>0</v>
      </c>
      <c r="G2641" t="s">
        <v>162</v>
      </c>
      <c r="H2641" t="str">
        <v>H&amp;M T-Shirt</v>
      </c>
      <c r="I2641" t="str">
        <v>Clothing</v>
      </c>
      <c r="J2641">
        <v>2</v>
      </c>
      <c r="K2641" s="6">
        <v>1499</v>
      </c>
      <c r="L2641" s="7">
        <f t="shared" si="82"/>
        <v>2998</v>
      </c>
      <c r="M2641">
        <v>0</v>
      </c>
      <c r="N2641" s="9">
        <v>0</v>
      </c>
      <c r="O2641" s="7">
        <f t="shared" si="83"/>
        <v>2998</v>
      </c>
    </row>
    <row r="2642" spans="1:15" x14ac:dyDescent="0.25">
      <c r="A2642" s="5">
        <v>44479</v>
      </c>
      <c r="B2642">
        <v>2641</v>
      </c>
      <c r="C2642">
        <v>16</v>
      </c>
      <c r="D2642" t="str">
        <v>Kabir Choudhary</v>
      </c>
      <c r="E2642" t="str">
        <v xml:space="preserve">Jaipur       </v>
      </c>
      <c r="F2642">
        <v>0</v>
      </c>
      <c r="G2642" t="s">
        <v>160</v>
      </c>
      <c r="H2642" t="str">
        <v>Zara Casual Shirt</v>
      </c>
      <c r="I2642" t="str">
        <v>Clothing</v>
      </c>
      <c r="J2642">
        <v>2</v>
      </c>
      <c r="K2642" s="6">
        <v>2199</v>
      </c>
      <c r="L2642" s="7">
        <f t="shared" si="82"/>
        <v>4398</v>
      </c>
      <c r="M2642">
        <v>0</v>
      </c>
      <c r="N2642" s="9">
        <v>0</v>
      </c>
      <c r="O2642" s="7">
        <f t="shared" si="83"/>
        <v>4398</v>
      </c>
    </row>
    <row r="2643" spans="1:15" x14ac:dyDescent="0.25">
      <c r="A2643" s="5">
        <v>45272</v>
      </c>
      <c r="B2643">
        <v>2642</v>
      </c>
      <c r="C2643">
        <v>34</v>
      </c>
      <c r="D2643" t="str">
        <v>Rajeev Trivedi</v>
      </c>
      <c r="E2643" t="str">
        <v xml:space="preserve">Hyderabad    </v>
      </c>
      <c r="F2643">
        <v>0</v>
      </c>
      <c r="G2643" t="s">
        <v>175</v>
      </c>
      <c r="H2643" t="str">
        <v>IFB Microwave Oven</v>
      </c>
      <c r="I2643" t="str">
        <v>Home Appliances</v>
      </c>
      <c r="J2643">
        <v>1</v>
      </c>
      <c r="K2643" s="6">
        <v>10499</v>
      </c>
      <c r="L2643" s="7">
        <f t="shared" si="82"/>
        <v>10499</v>
      </c>
      <c r="M2643">
        <v>0</v>
      </c>
      <c r="N2643" s="9">
        <v>0</v>
      </c>
      <c r="O2643" s="7">
        <f t="shared" si="83"/>
        <v>10499</v>
      </c>
    </row>
    <row r="2644" spans="1:15" x14ac:dyDescent="0.25">
      <c r="A2644" s="5">
        <v>44388</v>
      </c>
      <c r="B2644">
        <v>2643</v>
      </c>
      <c r="C2644">
        <v>44</v>
      </c>
      <c r="D2644" t="str">
        <v>Simran Kaur</v>
      </c>
      <c r="E2644" t="str">
        <v xml:space="preserve">Mumbai       </v>
      </c>
      <c r="F2644" t="s">
        <v>227</v>
      </c>
      <c r="G2644" t="s">
        <v>201</v>
      </c>
      <c r="H2644" t="str">
        <v>Dove Soap Pack</v>
      </c>
      <c r="I2644" t="str">
        <v>Personal Care</v>
      </c>
      <c r="J2644">
        <v>3</v>
      </c>
      <c r="K2644" s="6">
        <v>349</v>
      </c>
      <c r="L2644" s="7">
        <f t="shared" si="82"/>
        <v>1047</v>
      </c>
      <c r="M2644">
        <v>0.5</v>
      </c>
      <c r="N2644" s="9">
        <v>523.5</v>
      </c>
      <c r="O2644" s="7">
        <f t="shared" si="83"/>
        <v>1046.5</v>
      </c>
    </row>
    <row r="2645" spans="1:15" x14ac:dyDescent="0.25">
      <c r="A2645" s="5">
        <v>44892</v>
      </c>
      <c r="B2645">
        <v>2644</v>
      </c>
      <c r="C2645">
        <v>1</v>
      </c>
      <c r="D2645" t="str">
        <v>Aarav Singh</v>
      </c>
      <c r="E2645" t="str">
        <v xml:space="preserve">Nagpur       </v>
      </c>
      <c r="F2645">
        <v>0</v>
      </c>
      <c r="G2645" t="s">
        <v>173</v>
      </c>
      <c r="H2645" t="str">
        <v>LG Washing Machine</v>
      </c>
      <c r="I2645" t="str">
        <v>Home Appliances</v>
      </c>
      <c r="J2645">
        <v>3</v>
      </c>
      <c r="K2645" s="6">
        <v>24999</v>
      </c>
      <c r="L2645" s="7">
        <f t="shared" si="82"/>
        <v>74997</v>
      </c>
      <c r="M2645">
        <v>0</v>
      </c>
      <c r="N2645" s="9">
        <v>0</v>
      </c>
      <c r="O2645" s="7">
        <f t="shared" si="83"/>
        <v>74997</v>
      </c>
    </row>
    <row r="2646" spans="1:15" x14ac:dyDescent="0.25">
      <c r="A2646" s="5">
        <v>44818</v>
      </c>
      <c r="B2646">
        <v>2645</v>
      </c>
      <c r="C2646">
        <v>44</v>
      </c>
      <c r="D2646" t="str">
        <v>Simran Kaur</v>
      </c>
      <c r="E2646" t="str">
        <v xml:space="preserve">Mumbai       </v>
      </c>
      <c r="F2646">
        <v>0</v>
      </c>
      <c r="G2646" t="s">
        <v>171</v>
      </c>
      <c r="H2646" t="str">
        <v>Philips Air Fryer</v>
      </c>
      <c r="I2646" t="str">
        <v>Home Appliances</v>
      </c>
      <c r="J2646">
        <v>3</v>
      </c>
      <c r="K2646" s="6">
        <v>8499</v>
      </c>
      <c r="L2646" s="7">
        <f t="shared" si="82"/>
        <v>25497</v>
      </c>
      <c r="M2646">
        <v>0</v>
      </c>
      <c r="N2646" s="9">
        <v>0</v>
      </c>
      <c r="O2646" s="7">
        <f t="shared" si="83"/>
        <v>25497</v>
      </c>
    </row>
    <row r="2647" spans="1:15" x14ac:dyDescent="0.25">
      <c r="A2647" s="5">
        <v>44354</v>
      </c>
      <c r="B2647">
        <v>2646</v>
      </c>
      <c r="C2647">
        <v>31</v>
      </c>
      <c r="D2647" t="str">
        <v>Prachi Yadav</v>
      </c>
      <c r="E2647" t="str">
        <v xml:space="preserve">Kanpur       </v>
      </c>
      <c r="F2647">
        <v>0</v>
      </c>
      <c r="G2647" t="s">
        <v>162</v>
      </c>
      <c r="H2647" t="str">
        <v>H&amp;M T-Shirt</v>
      </c>
      <c r="I2647" t="str">
        <v>Clothing</v>
      </c>
      <c r="J2647">
        <v>2</v>
      </c>
      <c r="K2647" s="6">
        <v>1499</v>
      </c>
      <c r="L2647" s="7">
        <f t="shared" si="82"/>
        <v>2998</v>
      </c>
      <c r="M2647">
        <v>0</v>
      </c>
      <c r="N2647" s="9">
        <v>0</v>
      </c>
      <c r="O2647" s="7">
        <f t="shared" si="83"/>
        <v>2998</v>
      </c>
    </row>
    <row r="2648" spans="1:15" x14ac:dyDescent="0.25">
      <c r="A2648" s="5">
        <v>44504</v>
      </c>
      <c r="B2648">
        <v>2647</v>
      </c>
      <c r="C2648">
        <v>13</v>
      </c>
      <c r="D2648" t="str">
        <v>Isha Reddy</v>
      </c>
      <c r="E2648" t="str">
        <v xml:space="preserve">Bhopal       </v>
      </c>
      <c r="F2648">
        <v>0</v>
      </c>
      <c r="G2648" t="s">
        <v>201</v>
      </c>
      <c r="H2648" t="str">
        <v>Dove Soap Pack</v>
      </c>
      <c r="I2648" t="str">
        <v>Personal Care</v>
      </c>
      <c r="J2648">
        <v>3</v>
      </c>
      <c r="K2648" s="6">
        <v>349</v>
      </c>
      <c r="L2648" s="7">
        <f t="shared" si="82"/>
        <v>1047</v>
      </c>
      <c r="M2648">
        <v>0</v>
      </c>
      <c r="N2648" s="9">
        <v>0</v>
      </c>
      <c r="O2648" s="7">
        <f t="shared" si="83"/>
        <v>1047</v>
      </c>
    </row>
    <row r="2649" spans="1:15" x14ac:dyDescent="0.25">
      <c r="A2649" s="5">
        <v>45214</v>
      </c>
      <c r="B2649">
        <v>2648</v>
      </c>
      <c r="C2649">
        <v>32</v>
      </c>
      <c r="D2649" t="str">
        <v>Priya Arora</v>
      </c>
      <c r="E2649" t="str">
        <v xml:space="preserve">Kolkata      </v>
      </c>
      <c r="F2649">
        <v>0</v>
      </c>
      <c r="G2649" t="s">
        <v>184</v>
      </c>
      <c r="H2649" t="str">
        <v>Tupperware Lunch Box</v>
      </c>
      <c r="I2649" t="str">
        <v>Kitchenware</v>
      </c>
      <c r="J2649">
        <v>3</v>
      </c>
      <c r="K2649" s="6">
        <v>1299</v>
      </c>
      <c r="L2649" s="7">
        <f t="shared" si="82"/>
        <v>3897</v>
      </c>
      <c r="M2649">
        <v>0</v>
      </c>
      <c r="N2649" s="9">
        <v>0</v>
      </c>
      <c r="O2649" s="7">
        <f t="shared" si="83"/>
        <v>3897</v>
      </c>
    </row>
    <row r="2650" spans="1:15" x14ac:dyDescent="0.25">
      <c r="A2650" s="5">
        <v>44049</v>
      </c>
      <c r="B2650">
        <v>2649</v>
      </c>
      <c r="C2650">
        <v>7</v>
      </c>
      <c r="D2650" t="str">
        <v>Arjun Joshi</v>
      </c>
      <c r="E2650" t="str">
        <v xml:space="preserve">Kanpur       </v>
      </c>
      <c r="F2650">
        <v>0</v>
      </c>
      <c r="G2650" t="s">
        <v>171</v>
      </c>
      <c r="H2650" t="str">
        <v>Philips Air Fryer</v>
      </c>
      <c r="I2650" t="str">
        <v>Home Appliances</v>
      </c>
      <c r="J2650">
        <v>3</v>
      </c>
      <c r="K2650" s="6">
        <v>8499</v>
      </c>
      <c r="L2650" s="7">
        <f t="shared" si="82"/>
        <v>25497</v>
      </c>
      <c r="M2650">
        <v>0</v>
      </c>
      <c r="N2650" s="9">
        <v>0</v>
      </c>
      <c r="O2650" s="7">
        <f t="shared" si="83"/>
        <v>25497</v>
      </c>
    </row>
    <row r="2651" spans="1:15" x14ac:dyDescent="0.25">
      <c r="A2651" s="5">
        <v>45041</v>
      </c>
      <c r="B2651">
        <v>2650</v>
      </c>
      <c r="C2651">
        <v>27</v>
      </c>
      <c r="D2651" t="str">
        <v>Nikita Ahuja</v>
      </c>
      <c r="E2651" t="str">
        <v xml:space="preserve">Mumbai       </v>
      </c>
      <c r="F2651" t="s">
        <v>212</v>
      </c>
      <c r="G2651" t="s">
        <v>177</v>
      </c>
      <c r="H2651" t="str">
        <v>Prestige Pressure Cooker</v>
      </c>
      <c r="I2651" t="str">
        <v>Home Appliances</v>
      </c>
      <c r="J2651">
        <v>2</v>
      </c>
      <c r="K2651" s="6">
        <v>2299</v>
      </c>
      <c r="L2651" s="7">
        <f t="shared" si="82"/>
        <v>4598</v>
      </c>
      <c r="M2651">
        <v>0.2</v>
      </c>
      <c r="N2651" s="9">
        <v>919.6</v>
      </c>
      <c r="O2651" s="7">
        <f t="shared" si="83"/>
        <v>4597.8</v>
      </c>
    </row>
    <row r="2652" spans="1:15" x14ac:dyDescent="0.25">
      <c r="A2652" s="5">
        <v>43929</v>
      </c>
      <c r="B2652">
        <v>2651</v>
      </c>
      <c r="C2652">
        <v>7</v>
      </c>
      <c r="D2652" t="str">
        <v>Arjun Joshi</v>
      </c>
      <c r="E2652" t="str">
        <v xml:space="preserve">Kanpur       </v>
      </c>
      <c r="F2652" t="s">
        <v>212</v>
      </c>
      <c r="G2652" t="s">
        <v>203</v>
      </c>
      <c r="H2652" t="str">
        <v>Colgate Toothpaste</v>
      </c>
      <c r="I2652" t="str">
        <v>Personal Care</v>
      </c>
      <c r="J2652">
        <v>1</v>
      </c>
      <c r="K2652" s="6">
        <v>99</v>
      </c>
      <c r="L2652" s="7">
        <f t="shared" si="82"/>
        <v>99</v>
      </c>
      <c r="M2652">
        <v>0.2</v>
      </c>
      <c r="N2652" s="9">
        <v>19.8</v>
      </c>
      <c r="O2652" s="7">
        <f t="shared" si="83"/>
        <v>98.8</v>
      </c>
    </row>
    <row r="2653" spans="1:15" x14ac:dyDescent="0.25">
      <c r="A2653" s="5">
        <v>44642</v>
      </c>
      <c r="B2653">
        <v>2652</v>
      </c>
      <c r="C2653">
        <v>10</v>
      </c>
      <c r="D2653" t="str">
        <v>Dhruv Desai</v>
      </c>
      <c r="E2653" t="str">
        <v xml:space="preserve">Pune         </v>
      </c>
      <c r="F2653">
        <v>0</v>
      </c>
      <c r="G2653" t="s">
        <v>162</v>
      </c>
      <c r="H2653" t="str">
        <v>H&amp;M T-Shirt</v>
      </c>
      <c r="I2653" t="str">
        <v>Clothing</v>
      </c>
      <c r="J2653">
        <v>3</v>
      </c>
      <c r="K2653" s="6">
        <v>1499</v>
      </c>
      <c r="L2653" s="7">
        <f t="shared" si="82"/>
        <v>4497</v>
      </c>
      <c r="M2653">
        <v>0</v>
      </c>
      <c r="N2653" s="9">
        <v>0</v>
      </c>
      <c r="O2653" s="7">
        <f t="shared" si="83"/>
        <v>4497</v>
      </c>
    </row>
    <row r="2654" spans="1:15" x14ac:dyDescent="0.25">
      <c r="A2654" s="5">
        <v>44507</v>
      </c>
      <c r="B2654">
        <v>2653</v>
      </c>
      <c r="C2654">
        <v>21</v>
      </c>
      <c r="D2654" t="str">
        <v>Lavanya Jain</v>
      </c>
      <c r="E2654" t="str">
        <v xml:space="preserve">Indore       </v>
      </c>
      <c r="F2654">
        <v>0</v>
      </c>
      <c r="G2654" t="s">
        <v>155</v>
      </c>
      <c r="H2654" t="str">
        <v>Puma Sports Shoes</v>
      </c>
      <c r="I2654" t="str">
        <v>Footwear</v>
      </c>
      <c r="J2654">
        <v>2</v>
      </c>
      <c r="K2654" s="6">
        <v>5499</v>
      </c>
      <c r="L2654" s="7">
        <f t="shared" si="82"/>
        <v>10998</v>
      </c>
      <c r="M2654">
        <v>0</v>
      </c>
      <c r="N2654" s="9">
        <v>0</v>
      </c>
      <c r="O2654" s="7">
        <f t="shared" si="83"/>
        <v>10998</v>
      </c>
    </row>
    <row r="2655" spans="1:15" x14ac:dyDescent="0.25">
      <c r="A2655" s="5">
        <v>44157</v>
      </c>
      <c r="B2655">
        <v>2654</v>
      </c>
      <c r="C2655">
        <v>36</v>
      </c>
      <c r="D2655" t="str">
        <v>Rishi Kulkarni</v>
      </c>
      <c r="E2655" t="str">
        <v>Visakhapatnam</v>
      </c>
      <c r="F2655">
        <v>0</v>
      </c>
      <c r="G2655" t="s">
        <v>157</v>
      </c>
      <c r="H2655" t="str">
        <v>Levi's Denim Jeans</v>
      </c>
      <c r="I2655" t="str">
        <v>Clothing</v>
      </c>
      <c r="J2655">
        <v>2</v>
      </c>
      <c r="K2655" s="6">
        <v>3499</v>
      </c>
      <c r="L2655" s="7">
        <f t="shared" si="82"/>
        <v>6998</v>
      </c>
      <c r="M2655">
        <v>0</v>
      </c>
      <c r="N2655" s="9">
        <v>0</v>
      </c>
      <c r="O2655" s="7">
        <f t="shared" si="83"/>
        <v>6998</v>
      </c>
    </row>
    <row r="2656" spans="1:15" x14ac:dyDescent="0.25">
      <c r="A2656" s="5">
        <v>44479</v>
      </c>
      <c r="B2656">
        <v>2655</v>
      </c>
      <c r="C2656">
        <v>42</v>
      </c>
      <c r="D2656" t="str">
        <v>Shikha Pandey</v>
      </c>
      <c r="E2656" t="str">
        <v xml:space="preserve">Lucknow      </v>
      </c>
      <c r="F2656">
        <v>0</v>
      </c>
      <c r="G2656" t="s">
        <v>164</v>
      </c>
      <c r="H2656" t="str">
        <v>FabIndia Kurta</v>
      </c>
      <c r="I2656" t="str">
        <v>Clothing</v>
      </c>
      <c r="J2656">
        <v>3</v>
      </c>
      <c r="K2656" s="6">
        <v>2999</v>
      </c>
      <c r="L2656" s="7">
        <f t="shared" si="82"/>
        <v>8997</v>
      </c>
      <c r="M2656">
        <v>0</v>
      </c>
      <c r="N2656" s="9">
        <v>0</v>
      </c>
      <c r="O2656" s="7">
        <f t="shared" si="83"/>
        <v>8997</v>
      </c>
    </row>
    <row r="2657" spans="1:15" x14ac:dyDescent="0.25">
      <c r="A2657" s="5">
        <v>45186</v>
      </c>
      <c r="B2657">
        <v>2656</v>
      </c>
      <c r="C2657">
        <v>36</v>
      </c>
      <c r="D2657" t="str">
        <v>Rishi Kulkarni</v>
      </c>
      <c r="E2657" t="str">
        <v>Visakhapatnam</v>
      </c>
      <c r="F2657">
        <v>0</v>
      </c>
      <c r="G2657" t="s">
        <v>146</v>
      </c>
      <c r="H2657" t="str">
        <v>HP Pavilion Laptop</v>
      </c>
      <c r="I2657" t="str">
        <v>Electronics</v>
      </c>
      <c r="J2657">
        <v>3</v>
      </c>
      <c r="K2657" s="6">
        <v>64999</v>
      </c>
      <c r="L2657" s="7">
        <f t="shared" si="82"/>
        <v>194997</v>
      </c>
      <c r="M2657">
        <v>0</v>
      </c>
      <c r="N2657" s="9">
        <v>0</v>
      </c>
      <c r="O2657" s="7">
        <f t="shared" si="83"/>
        <v>194997</v>
      </c>
    </row>
    <row r="2658" spans="1:15" x14ac:dyDescent="0.25">
      <c r="A2658" s="5">
        <v>44048</v>
      </c>
      <c r="B2658">
        <v>2657</v>
      </c>
      <c r="C2658">
        <v>18</v>
      </c>
      <c r="D2658" t="str">
        <v>Karan Sethi</v>
      </c>
      <c r="E2658" t="str">
        <v>Visakhapatnam</v>
      </c>
      <c r="F2658">
        <v>0</v>
      </c>
      <c r="G2658" t="s">
        <v>160</v>
      </c>
      <c r="H2658" t="str">
        <v>Zara Casual Shirt</v>
      </c>
      <c r="I2658" t="str">
        <v>Clothing</v>
      </c>
      <c r="J2658">
        <v>3</v>
      </c>
      <c r="K2658" s="6">
        <v>2199</v>
      </c>
      <c r="L2658" s="7">
        <f t="shared" si="82"/>
        <v>6597</v>
      </c>
      <c r="M2658">
        <v>0</v>
      </c>
      <c r="N2658" s="9">
        <v>0</v>
      </c>
      <c r="O2658" s="7">
        <f t="shared" si="83"/>
        <v>6597</v>
      </c>
    </row>
    <row r="2659" spans="1:15" x14ac:dyDescent="0.25">
      <c r="A2659" s="5">
        <v>44471</v>
      </c>
      <c r="B2659">
        <v>2658</v>
      </c>
      <c r="C2659">
        <v>7</v>
      </c>
      <c r="D2659" t="str">
        <v>Arjun Joshi</v>
      </c>
      <c r="E2659" t="str">
        <v xml:space="preserve">Kanpur       </v>
      </c>
      <c r="F2659">
        <v>0</v>
      </c>
      <c r="G2659" t="s">
        <v>146</v>
      </c>
      <c r="H2659" t="str">
        <v>HP Pavilion Laptop</v>
      </c>
      <c r="I2659" t="str">
        <v>Electronics</v>
      </c>
      <c r="J2659">
        <v>1</v>
      </c>
      <c r="K2659" s="6">
        <v>64999</v>
      </c>
      <c r="L2659" s="7">
        <f t="shared" si="82"/>
        <v>64999</v>
      </c>
      <c r="M2659">
        <v>0</v>
      </c>
      <c r="N2659" s="9">
        <v>0</v>
      </c>
      <c r="O2659" s="7">
        <f t="shared" si="83"/>
        <v>64999</v>
      </c>
    </row>
    <row r="2660" spans="1:15" x14ac:dyDescent="0.25">
      <c r="A2660" s="5">
        <v>44337</v>
      </c>
      <c r="B2660">
        <v>2659</v>
      </c>
      <c r="C2660">
        <v>40</v>
      </c>
      <c r="D2660" t="str">
        <v>Samir Ghosh</v>
      </c>
      <c r="E2660" t="str">
        <v xml:space="preserve">Jaipur       </v>
      </c>
      <c r="F2660" t="s">
        <v>212</v>
      </c>
      <c r="G2660" t="s">
        <v>155</v>
      </c>
      <c r="H2660" t="str">
        <v>Puma Sports Shoes</v>
      </c>
      <c r="I2660" t="str">
        <v>Footwear</v>
      </c>
      <c r="J2660">
        <v>3</v>
      </c>
      <c r="K2660" s="6">
        <v>5499</v>
      </c>
      <c r="L2660" s="7">
        <f t="shared" si="82"/>
        <v>16497</v>
      </c>
      <c r="M2660">
        <v>0.2</v>
      </c>
      <c r="N2660" s="9">
        <v>3299.4</v>
      </c>
      <c r="O2660" s="7">
        <f t="shared" si="83"/>
        <v>16496.8</v>
      </c>
    </row>
    <row r="2661" spans="1:15" x14ac:dyDescent="0.25">
      <c r="A2661" s="5">
        <v>44285</v>
      </c>
      <c r="B2661">
        <v>2660</v>
      </c>
      <c r="C2661">
        <v>4</v>
      </c>
      <c r="D2661" t="str">
        <v>Ananya Mehta</v>
      </c>
      <c r="E2661" t="str">
        <v xml:space="preserve">Bhopal       </v>
      </c>
      <c r="F2661">
        <v>0</v>
      </c>
      <c r="G2661" t="s">
        <v>150</v>
      </c>
      <c r="H2661" t="str">
        <v>Nike Running Shoes</v>
      </c>
      <c r="I2661" t="str">
        <v>Footwear</v>
      </c>
      <c r="J2661">
        <v>3</v>
      </c>
      <c r="K2661" s="6">
        <v>7499</v>
      </c>
      <c r="L2661" s="7">
        <f t="shared" si="82"/>
        <v>22497</v>
      </c>
      <c r="M2661">
        <v>0</v>
      </c>
      <c r="N2661" s="9">
        <v>0</v>
      </c>
      <c r="O2661" s="7">
        <f t="shared" si="83"/>
        <v>22497</v>
      </c>
    </row>
    <row r="2662" spans="1:15" x14ac:dyDescent="0.25">
      <c r="A2662" s="5">
        <v>45103</v>
      </c>
      <c r="B2662">
        <v>2661</v>
      </c>
      <c r="C2662">
        <v>49</v>
      </c>
      <c r="D2662" t="str">
        <v>Viraj Patel</v>
      </c>
      <c r="E2662" t="str">
        <v xml:space="preserve">Lucknow      </v>
      </c>
      <c r="F2662">
        <v>0</v>
      </c>
      <c r="G2662" t="s">
        <v>196</v>
      </c>
      <c r="H2662" t="str">
        <v>Wildcraft Hiking Bag</v>
      </c>
      <c r="I2662" t="str">
        <v>Bags</v>
      </c>
      <c r="J2662">
        <v>1</v>
      </c>
      <c r="K2662" s="6">
        <v>5499</v>
      </c>
      <c r="L2662" s="7">
        <f t="shared" si="82"/>
        <v>5499</v>
      </c>
      <c r="M2662">
        <v>0</v>
      </c>
      <c r="N2662" s="9">
        <v>0</v>
      </c>
      <c r="O2662" s="7">
        <f t="shared" si="83"/>
        <v>5499</v>
      </c>
    </row>
    <row r="2663" spans="1:15" x14ac:dyDescent="0.25">
      <c r="A2663" s="5">
        <v>43954</v>
      </c>
      <c r="B2663">
        <v>2662</v>
      </c>
      <c r="C2663">
        <v>22</v>
      </c>
      <c r="D2663" t="str">
        <v>Manish Dubey</v>
      </c>
      <c r="E2663" t="str">
        <v xml:space="preserve">Bangalore    </v>
      </c>
      <c r="F2663" t="s">
        <v>212</v>
      </c>
      <c r="G2663" t="s">
        <v>142</v>
      </c>
      <c r="H2663" t="str">
        <v>Samsung Galaxy S21</v>
      </c>
      <c r="I2663" t="str">
        <v>Electronics</v>
      </c>
      <c r="J2663">
        <v>3</v>
      </c>
      <c r="K2663" s="6">
        <v>69999</v>
      </c>
      <c r="L2663" s="7">
        <f t="shared" si="82"/>
        <v>209997</v>
      </c>
      <c r="M2663">
        <v>0.2</v>
      </c>
      <c r="N2663" s="9">
        <v>41999.4</v>
      </c>
      <c r="O2663" s="7">
        <f t="shared" si="83"/>
        <v>209996.79999999999</v>
      </c>
    </row>
    <row r="2664" spans="1:15" x14ac:dyDescent="0.25">
      <c r="A2664" s="5">
        <v>44016</v>
      </c>
      <c r="B2664">
        <v>2663</v>
      </c>
      <c r="C2664">
        <v>30</v>
      </c>
      <c r="D2664" t="str">
        <v>Pooja Chatterjee</v>
      </c>
      <c r="E2664" t="str">
        <v xml:space="preserve">Patna        </v>
      </c>
      <c r="F2664" t="s">
        <v>227</v>
      </c>
      <c r="G2664" t="s">
        <v>177</v>
      </c>
      <c r="H2664" t="str">
        <v>Prestige Pressure Cooker</v>
      </c>
      <c r="I2664" t="str">
        <v>Home Appliances</v>
      </c>
      <c r="J2664">
        <v>1</v>
      </c>
      <c r="K2664" s="6">
        <v>2299</v>
      </c>
      <c r="L2664" s="7">
        <f t="shared" si="82"/>
        <v>2299</v>
      </c>
      <c r="M2664">
        <v>0.5</v>
      </c>
      <c r="N2664" s="9">
        <v>1149.5</v>
      </c>
      <c r="O2664" s="7">
        <f t="shared" si="83"/>
        <v>2298.5</v>
      </c>
    </row>
    <row r="2665" spans="1:15" x14ac:dyDescent="0.25">
      <c r="A2665" s="5">
        <v>45231</v>
      </c>
      <c r="B2665">
        <v>2664</v>
      </c>
      <c r="C2665">
        <v>18</v>
      </c>
      <c r="D2665" t="str">
        <v>Karan Sethi</v>
      </c>
      <c r="E2665" t="str">
        <v>Visakhapatnam</v>
      </c>
      <c r="F2665">
        <v>0</v>
      </c>
      <c r="G2665" t="s">
        <v>142</v>
      </c>
      <c r="H2665" t="str">
        <v>Samsung Galaxy S21</v>
      </c>
      <c r="I2665" t="str">
        <v>Electronics</v>
      </c>
      <c r="J2665">
        <v>2</v>
      </c>
      <c r="K2665" s="6">
        <v>69999</v>
      </c>
      <c r="L2665" s="7">
        <f t="shared" si="82"/>
        <v>139998</v>
      </c>
      <c r="M2665">
        <v>0</v>
      </c>
      <c r="N2665" s="9">
        <v>0</v>
      </c>
      <c r="O2665" s="7">
        <f t="shared" si="83"/>
        <v>139998</v>
      </c>
    </row>
    <row r="2666" spans="1:15" x14ac:dyDescent="0.25">
      <c r="A2666" s="5">
        <v>44542</v>
      </c>
      <c r="B2666">
        <v>2665</v>
      </c>
      <c r="C2666">
        <v>5</v>
      </c>
      <c r="D2666" t="str">
        <v>Aniket Sharma</v>
      </c>
      <c r="E2666" t="str">
        <v xml:space="preserve">Indore       </v>
      </c>
      <c r="F2666">
        <v>0</v>
      </c>
      <c r="G2666" t="s">
        <v>201</v>
      </c>
      <c r="H2666" t="str">
        <v>Dove Soap Pack</v>
      </c>
      <c r="I2666" t="str">
        <v>Personal Care</v>
      </c>
      <c r="J2666">
        <v>2</v>
      </c>
      <c r="K2666" s="6">
        <v>349</v>
      </c>
      <c r="L2666" s="7">
        <f t="shared" si="82"/>
        <v>698</v>
      </c>
      <c r="M2666">
        <v>0</v>
      </c>
      <c r="N2666" s="9">
        <v>0</v>
      </c>
      <c r="O2666" s="7">
        <f t="shared" si="83"/>
        <v>698</v>
      </c>
    </row>
    <row r="2667" spans="1:15" x14ac:dyDescent="0.25">
      <c r="A2667" s="5">
        <v>44630</v>
      </c>
      <c r="B2667">
        <v>2666</v>
      </c>
      <c r="C2667">
        <v>26</v>
      </c>
      <c r="D2667" t="str">
        <v>Neha Sinha</v>
      </c>
      <c r="E2667" t="str">
        <v xml:space="preserve">Kolkata      </v>
      </c>
      <c r="F2667">
        <v>0</v>
      </c>
      <c r="G2667" t="s">
        <v>142</v>
      </c>
      <c r="H2667" t="str">
        <v>Samsung Galaxy S21</v>
      </c>
      <c r="I2667" t="str">
        <v>Electronics</v>
      </c>
      <c r="J2667">
        <v>2</v>
      </c>
      <c r="K2667" s="6">
        <v>69999</v>
      </c>
      <c r="L2667" s="7">
        <f t="shared" si="82"/>
        <v>139998</v>
      </c>
      <c r="M2667">
        <v>0</v>
      </c>
      <c r="N2667" s="9">
        <v>0</v>
      </c>
      <c r="O2667" s="7">
        <f t="shared" si="83"/>
        <v>139998</v>
      </c>
    </row>
    <row r="2668" spans="1:15" x14ac:dyDescent="0.25">
      <c r="A2668" s="5">
        <v>44924</v>
      </c>
      <c r="B2668">
        <v>2667</v>
      </c>
      <c r="C2668">
        <v>33</v>
      </c>
      <c r="D2668" t="str">
        <v>Rajat Saxena</v>
      </c>
      <c r="E2668" t="str">
        <v xml:space="preserve">Kanpur       </v>
      </c>
      <c r="F2668">
        <v>0</v>
      </c>
      <c r="G2668" t="s">
        <v>162</v>
      </c>
      <c r="H2668" t="str">
        <v>H&amp;M T-Shirt</v>
      </c>
      <c r="I2668" t="str">
        <v>Clothing</v>
      </c>
      <c r="J2668">
        <v>1</v>
      </c>
      <c r="K2668" s="6">
        <v>1499</v>
      </c>
      <c r="L2668" s="7">
        <f t="shared" si="82"/>
        <v>1499</v>
      </c>
      <c r="M2668">
        <v>0</v>
      </c>
      <c r="N2668" s="9">
        <v>0</v>
      </c>
      <c r="O2668" s="7">
        <f t="shared" si="83"/>
        <v>1499</v>
      </c>
    </row>
    <row r="2669" spans="1:15" x14ac:dyDescent="0.25">
      <c r="A2669" s="5">
        <v>44135</v>
      </c>
      <c r="B2669">
        <v>2668</v>
      </c>
      <c r="C2669">
        <v>36</v>
      </c>
      <c r="D2669" t="str">
        <v>Rishi Kulkarni</v>
      </c>
      <c r="E2669" t="str">
        <v>Visakhapatnam</v>
      </c>
      <c r="F2669">
        <v>0</v>
      </c>
      <c r="G2669" t="s">
        <v>150</v>
      </c>
      <c r="H2669" t="str">
        <v>Nike Running Shoes</v>
      </c>
      <c r="I2669" t="str">
        <v>Footwear</v>
      </c>
      <c r="J2669">
        <v>1</v>
      </c>
      <c r="K2669" s="6">
        <v>7499</v>
      </c>
      <c r="L2669" s="7">
        <f t="shared" si="82"/>
        <v>7499</v>
      </c>
      <c r="M2669">
        <v>0</v>
      </c>
      <c r="N2669" s="9">
        <v>0</v>
      </c>
      <c r="O2669" s="7">
        <f t="shared" si="83"/>
        <v>7499</v>
      </c>
    </row>
    <row r="2670" spans="1:15" x14ac:dyDescent="0.25">
      <c r="A2670" s="5">
        <v>44804</v>
      </c>
      <c r="B2670">
        <v>2669</v>
      </c>
      <c r="C2670">
        <v>33</v>
      </c>
      <c r="D2670" t="str">
        <v>Rajat Saxena</v>
      </c>
      <c r="E2670" t="str">
        <v xml:space="preserve">Kanpur       </v>
      </c>
      <c r="F2670">
        <v>0</v>
      </c>
      <c r="G2670" t="s">
        <v>144</v>
      </c>
      <c r="H2670" t="str">
        <v>Sony Bravia 55" TV</v>
      </c>
      <c r="I2670" t="str">
        <v>Electronics</v>
      </c>
      <c r="J2670">
        <v>1</v>
      </c>
      <c r="K2670" s="6">
        <v>89999</v>
      </c>
      <c r="L2670" s="7">
        <f t="shared" si="82"/>
        <v>89999</v>
      </c>
      <c r="M2670">
        <v>0</v>
      </c>
      <c r="N2670" s="9">
        <v>0</v>
      </c>
      <c r="O2670" s="7">
        <f t="shared" si="83"/>
        <v>89999</v>
      </c>
    </row>
    <row r="2671" spans="1:15" x14ac:dyDescent="0.25">
      <c r="A2671" s="5">
        <v>44430</v>
      </c>
      <c r="B2671">
        <v>2670</v>
      </c>
      <c r="C2671">
        <v>38</v>
      </c>
      <c r="D2671" t="str">
        <v>Saanvi Pillai</v>
      </c>
      <c r="E2671" t="str">
        <v xml:space="preserve">Lucknow      </v>
      </c>
      <c r="F2671">
        <v>0</v>
      </c>
      <c r="G2671" t="s">
        <v>196</v>
      </c>
      <c r="H2671" t="str">
        <v>Wildcraft Hiking Bag</v>
      </c>
      <c r="I2671" t="str">
        <v>Bags</v>
      </c>
      <c r="J2671">
        <v>2</v>
      </c>
      <c r="K2671" s="6">
        <v>5499</v>
      </c>
      <c r="L2671" s="7">
        <f t="shared" si="82"/>
        <v>10998</v>
      </c>
      <c r="M2671">
        <v>0</v>
      </c>
      <c r="N2671" s="9">
        <v>0</v>
      </c>
      <c r="O2671" s="7">
        <f t="shared" si="83"/>
        <v>10998</v>
      </c>
    </row>
    <row r="2672" spans="1:15" x14ac:dyDescent="0.25">
      <c r="A2672" s="5">
        <v>44888</v>
      </c>
      <c r="B2672">
        <v>2671</v>
      </c>
      <c r="C2672">
        <v>25</v>
      </c>
      <c r="D2672" t="str">
        <v>Naina Chauhan</v>
      </c>
      <c r="E2672" t="str">
        <v xml:space="preserve">Kanpur       </v>
      </c>
      <c r="F2672">
        <v>0</v>
      </c>
      <c r="G2672" t="s">
        <v>160</v>
      </c>
      <c r="H2672" t="str">
        <v>Zara Casual Shirt</v>
      </c>
      <c r="I2672" t="str">
        <v>Clothing</v>
      </c>
      <c r="J2672">
        <v>2</v>
      </c>
      <c r="K2672" s="6">
        <v>2199</v>
      </c>
      <c r="L2672" s="7">
        <f t="shared" si="82"/>
        <v>4398</v>
      </c>
      <c r="M2672">
        <v>0</v>
      </c>
      <c r="N2672" s="9">
        <v>0</v>
      </c>
      <c r="O2672" s="7">
        <f t="shared" si="83"/>
        <v>4398</v>
      </c>
    </row>
    <row r="2673" spans="1:15" x14ac:dyDescent="0.25">
      <c r="A2673" s="5">
        <v>43974</v>
      </c>
      <c r="B2673">
        <v>2672</v>
      </c>
      <c r="C2673">
        <v>40</v>
      </c>
      <c r="D2673" t="str">
        <v>Samir Ghosh</v>
      </c>
      <c r="E2673" t="str">
        <v xml:space="preserve">Jaipur       </v>
      </c>
      <c r="F2673" t="s">
        <v>212</v>
      </c>
      <c r="G2673" t="s">
        <v>139</v>
      </c>
      <c r="H2673" t="str">
        <v>Apple iPhone 14</v>
      </c>
      <c r="I2673" t="str">
        <v>Electronics</v>
      </c>
      <c r="J2673">
        <v>3</v>
      </c>
      <c r="K2673" s="6">
        <v>79999</v>
      </c>
      <c r="L2673" s="7">
        <f t="shared" si="82"/>
        <v>239997</v>
      </c>
      <c r="M2673">
        <v>0.2</v>
      </c>
      <c r="N2673" s="9">
        <v>47999.4</v>
      </c>
      <c r="O2673" s="7">
        <f t="shared" si="83"/>
        <v>239996.79999999999</v>
      </c>
    </row>
    <row r="2674" spans="1:15" x14ac:dyDescent="0.25">
      <c r="A2674" s="5">
        <v>45161</v>
      </c>
      <c r="B2674">
        <v>2673</v>
      </c>
      <c r="C2674">
        <v>45</v>
      </c>
      <c r="D2674" t="str">
        <v>Sneha Sharma</v>
      </c>
      <c r="E2674" t="str">
        <v xml:space="preserve">Jaipur       </v>
      </c>
      <c r="F2674">
        <v>0</v>
      </c>
      <c r="G2674" t="s">
        <v>189</v>
      </c>
      <c r="H2674" t="str">
        <v>Milton Thermos Flask</v>
      </c>
      <c r="I2674" t="str">
        <v>Kitchenware</v>
      </c>
      <c r="J2674">
        <v>3</v>
      </c>
      <c r="K2674" s="6">
        <v>1499</v>
      </c>
      <c r="L2674" s="7">
        <f t="shared" si="82"/>
        <v>4497</v>
      </c>
      <c r="M2674">
        <v>0</v>
      </c>
      <c r="N2674" s="9">
        <v>0</v>
      </c>
      <c r="O2674" s="7">
        <f t="shared" si="83"/>
        <v>4497</v>
      </c>
    </row>
    <row r="2675" spans="1:15" x14ac:dyDescent="0.25">
      <c r="A2675" s="5">
        <v>45134</v>
      </c>
      <c r="B2675">
        <v>2674</v>
      </c>
      <c r="C2675">
        <v>28</v>
      </c>
      <c r="D2675" t="str">
        <v>Nikhil Khanna</v>
      </c>
      <c r="E2675" t="str">
        <v xml:space="preserve">Indore       </v>
      </c>
      <c r="F2675">
        <v>0</v>
      </c>
      <c r="G2675" t="s">
        <v>196</v>
      </c>
      <c r="H2675" t="str">
        <v>Wildcraft Hiking Bag</v>
      </c>
      <c r="I2675" t="str">
        <v>Bags</v>
      </c>
      <c r="J2675">
        <v>2</v>
      </c>
      <c r="K2675" s="6">
        <v>5499</v>
      </c>
      <c r="L2675" s="7">
        <f t="shared" si="82"/>
        <v>10998</v>
      </c>
      <c r="M2675">
        <v>0</v>
      </c>
      <c r="N2675" s="9">
        <v>0</v>
      </c>
      <c r="O2675" s="7">
        <f t="shared" si="83"/>
        <v>10998</v>
      </c>
    </row>
    <row r="2676" spans="1:15" x14ac:dyDescent="0.25">
      <c r="A2676" s="5">
        <v>45036</v>
      </c>
      <c r="B2676">
        <v>2675</v>
      </c>
      <c r="C2676">
        <v>16</v>
      </c>
      <c r="D2676" t="str">
        <v>Kabir Choudhary</v>
      </c>
      <c r="E2676" t="str">
        <v xml:space="preserve">Jaipur       </v>
      </c>
      <c r="F2676" t="s">
        <v>212</v>
      </c>
      <c r="G2676" t="s">
        <v>153</v>
      </c>
      <c r="H2676" t="str">
        <v>Adidas Sneakers</v>
      </c>
      <c r="I2676" t="str">
        <v>Footwear</v>
      </c>
      <c r="J2676">
        <v>1</v>
      </c>
      <c r="K2676" s="6">
        <v>6999</v>
      </c>
      <c r="L2676" s="7">
        <f t="shared" si="82"/>
        <v>6999</v>
      </c>
      <c r="M2676">
        <v>0.2</v>
      </c>
      <c r="N2676" s="9">
        <v>1399.8000000000002</v>
      </c>
      <c r="O2676" s="7">
        <f t="shared" si="83"/>
        <v>6998.8</v>
      </c>
    </row>
    <row r="2677" spans="1:15" x14ac:dyDescent="0.25">
      <c r="A2677" s="5">
        <v>44204</v>
      </c>
      <c r="B2677">
        <v>2676</v>
      </c>
      <c r="C2677">
        <v>15</v>
      </c>
      <c r="D2677" t="str">
        <v>Jaya Kumar</v>
      </c>
      <c r="E2677" t="str">
        <v xml:space="preserve">Chennai      </v>
      </c>
      <c r="F2677">
        <v>0</v>
      </c>
      <c r="G2677" t="s">
        <v>164</v>
      </c>
      <c r="H2677" t="str">
        <v>FabIndia Kurta</v>
      </c>
      <c r="I2677" t="str">
        <v>Clothing</v>
      </c>
      <c r="J2677">
        <v>2</v>
      </c>
      <c r="K2677" s="6">
        <v>2999</v>
      </c>
      <c r="L2677" s="7">
        <f t="shared" si="82"/>
        <v>5998</v>
      </c>
      <c r="M2677">
        <v>0</v>
      </c>
      <c r="N2677" s="9">
        <v>0</v>
      </c>
      <c r="O2677" s="7">
        <f t="shared" si="83"/>
        <v>5998</v>
      </c>
    </row>
    <row r="2678" spans="1:15" x14ac:dyDescent="0.25">
      <c r="A2678" s="5">
        <v>45130</v>
      </c>
      <c r="B2678">
        <v>2677</v>
      </c>
      <c r="C2678">
        <v>19</v>
      </c>
      <c r="D2678" t="str">
        <v>Kavya Mishra</v>
      </c>
      <c r="E2678" t="str">
        <v xml:space="preserve">Indore       </v>
      </c>
      <c r="F2678" t="s">
        <v>227</v>
      </c>
      <c r="G2678" t="s">
        <v>157</v>
      </c>
      <c r="H2678" t="str">
        <v>Levi's Denim Jeans</v>
      </c>
      <c r="I2678" t="str">
        <v>Clothing</v>
      </c>
      <c r="J2678">
        <v>2</v>
      </c>
      <c r="K2678" s="6">
        <v>3499</v>
      </c>
      <c r="L2678" s="7">
        <f t="shared" si="82"/>
        <v>6998</v>
      </c>
      <c r="M2678">
        <v>0.5</v>
      </c>
      <c r="N2678" s="9">
        <v>3499</v>
      </c>
      <c r="O2678" s="7">
        <f t="shared" si="83"/>
        <v>6997.5</v>
      </c>
    </row>
    <row r="2679" spans="1:15" x14ac:dyDescent="0.25">
      <c r="A2679" s="5">
        <v>44238</v>
      </c>
      <c r="B2679">
        <v>2678</v>
      </c>
      <c r="C2679">
        <v>44</v>
      </c>
      <c r="D2679" t="str">
        <v>Simran Kaur</v>
      </c>
      <c r="E2679" t="str">
        <v xml:space="preserve">Mumbai       </v>
      </c>
      <c r="F2679">
        <v>0</v>
      </c>
      <c r="G2679" t="s">
        <v>182</v>
      </c>
      <c r="H2679" t="str">
        <v>Fossil Smartwatch</v>
      </c>
      <c r="I2679" t="str">
        <v>Accessories</v>
      </c>
      <c r="J2679">
        <v>1</v>
      </c>
      <c r="K2679" s="6">
        <v>12999</v>
      </c>
      <c r="L2679" s="7">
        <f t="shared" si="82"/>
        <v>12999</v>
      </c>
      <c r="M2679">
        <v>0</v>
      </c>
      <c r="N2679" s="9">
        <v>0</v>
      </c>
      <c r="O2679" s="7">
        <f t="shared" si="83"/>
        <v>12999</v>
      </c>
    </row>
    <row r="2680" spans="1:15" x14ac:dyDescent="0.25">
      <c r="A2680" s="5">
        <v>44482</v>
      </c>
      <c r="B2680">
        <v>2679</v>
      </c>
      <c r="C2680">
        <v>31</v>
      </c>
      <c r="D2680" t="str">
        <v>Prachi Yadav</v>
      </c>
      <c r="E2680" t="str">
        <v xml:space="preserve">Kanpur       </v>
      </c>
      <c r="F2680">
        <v>0</v>
      </c>
      <c r="G2680" t="s">
        <v>155</v>
      </c>
      <c r="H2680" t="str">
        <v>Puma Sports Shoes</v>
      </c>
      <c r="I2680" t="str">
        <v>Footwear</v>
      </c>
      <c r="J2680">
        <v>3</v>
      </c>
      <c r="K2680" s="6">
        <v>5499</v>
      </c>
      <c r="L2680" s="7">
        <f t="shared" si="82"/>
        <v>16497</v>
      </c>
      <c r="M2680">
        <v>0</v>
      </c>
      <c r="N2680" s="9">
        <v>0</v>
      </c>
      <c r="O2680" s="7">
        <f t="shared" si="83"/>
        <v>16497</v>
      </c>
    </row>
    <row r="2681" spans="1:15" x14ac:dyDescent="0.25">
      <c r="A2681" s="5">
        <v>44871</v>
      </c>
      <c r="B2681">
        <v>2680</v>
      </c>
      <c r="C2681">
        <v>30</v>
      </c>
      <c r="D2681" t="str">
        <v>Pooja Chatterjee</v>
      </c>
      <c r="E2681" t="str">
        <v xml:space="preserve">Patna        </v>
      </c>
      <c r="F2681">
        <v>0</v>
      </c>
      <c r="G2681" t="s">
        <v>173</v>
      </c>
      <c r="H2681" t="str">
        <v>LG Washing Machine</v>
      </c>
      <c r="I2681" t="str">
        <v>Home Appliances</v>
      </c>
      <c r="J2681">
        <v>3</v>
      </c>
      <c r="K2681" s="6">
        <v>24999</v>
      </c>
      <c r="L2681" s="7">
        <f t="shared" si="82"/>
        <v>74997</v>
      </c>
      <c r="M2681">
        <v>0</v>
      </c>
      <c r="N2681" s="9">
        <v>0</v>
      </c>
      <c r="O2681" s="7">
        <f t="shared" si="83"/>
        <v>74997</v>
      </c>
    </row>
    <row r="2682" spans="1:15" x14ac:dyDescent="0.25">
      <c r="A2682" s="5">
        <v>44898</v>
      </c>
      <c r="B2682">
        <v>2681</v>
      </c>
      <c r="C2682">
        <v>24</v>
      </c>
      <c r="D2682" t="str">
        <v>Mohit Aggarwal</v>
      </c>
      <c r="E2682" t="str">
        <v xml:space="preserve">Patna        </v>
      </c>
      <c r="F2682">
        <v>0</v>
      </c>
      <c r="G2682" t="s">
        <v>171</v>
      </c>
      <c r="H2682" t="str">
        <v>Philips Air Fryer</v>
      </c>
      <c r="I2682" t="str">
        <v>Home Appliances</v>
      </c>
      <c r="J2682">
        <v>2</v>
      </c>
      <c r="K2682" s="6">
        <v>8499</v>
      </c>
      <c r="L2682" s="7">
        <f t="shared" si="82"/>
        <v>16998</v>
      </c>
      <c r="M2682">
        <v>0</v>
      </c>
      <c r="N2682" s="9">
        <v>0</v>
      </c>
      <c r="O2682" s="7">
        <f t="shared" si="83"/>
        <v>16998</v>
      </c>
    </row>
    <row r="2683" spans="1:15" x14ac:dyDescent="0.25">
      <c r="A2683" s="5">
        <v>45155</v>
      </c>
      <c r="B2683">
        <v>2682</v>
      </c>
      <c r="C2683">
        <v>9</v>
      </c>
      <c r="D2683" t="str">
        <v>Avni Iyer</v>
      </c>
      <c r="E2683" t="str">
        <v xml:space="preserve">Kanpur       </v>
      </c>
      <c r="F2683">
        <v>0</v>
      </c>
      <c r="G2683" t="s">
        <v>153</v>
      </c>
      <c r="H2683" t="str">
        <v>Adidas Sneakers</v>
      </c>
      <c r="I2683" t="str">
        <v>Footwear</v>
      </c>
      <c r="J2683">
        <v>1</v>
      </c>
      <c r="K2683" s="6">
        <v>6999</v>
      </c>
      <c r="L2683" s="7">
        <f t="shared" si="82"/>
        <v>6999</v>
      </c>
      <c r="M2683">
        <v>0</v>
      </c>
      <c r="N2683" s="9">
        <v>0</v>
      </c>
      <c r="O2683" s="7">
        <f t="shared" si="83"/>
        <v>6999</v>
      </c>
    </row>
    <row r="2684" spans="1:15" x14ac:dyDescent="0.25">
      <c r="A2684" s="5">
        <v>43841</v>
      </c>
      <c r="B2684">
        <v>2683</v>
      </c>
      <c r="C2684">
        <v>45</v>
      </c>
      <c r="D2684" t="str">
        <v>Sneha Sharma</v>
      </c>
      <c r="E2684" t="str">
        <v xml:space="preserve">Jaipur       </v>
      </c>
      <c r="F2684">
        <v>0</v>
      </c>
      <c r="G2684" t="s">
        <v>177</v>
      </c>
      <c r="H2684" t="str">
        <v>Prestige Pressure Cooker</v>
      </c>
      <c r="I2684" t="str">
        <v>Home Appliances</v>
      </c>
      <c r="J2684">
        <v>2</v>
      </c>
      <c r="K2684" s="6">
        <v>2299</v>
      </c>
      <c r="L2684" s="7">
        <f t="shared" si="82"/>
        <v>4598</v>
      </c>
      <c r="M2684">
        <v>0</v>
      </c>
      <c r="N2684" s="9">
        <v>0</v>
      </c>
      <c r="O2684" s="7">
        <f t="shared" si="83"/>
        <v>4598</v>
      </c>
    </row>
    <row r="2685" spans="1:15" x14ac:dyDescent="0.25">
      <c r="A2685" s="5">
        <v>45184</v>
      </c>
      <c r="B2685">
        <v>2684</v>
      </c>
      <c r="C2685">
        <v>39</v>
      </c>
      <c r="D2685" t="str">
        <v>Sakshi Kaur</v>
      </c>
      <c r="E2685" t="str">
        <v xml:space="preserve">Bhopal       </v>
      </c>
      <c r="F2685">
        <v>0</v>
      </c>
      <c r="G2685" t="s">
        <v>173</v>
      </c>
      <c r="H2685" t="str">
        <v>LG Washing Machine</v>
      </c>
      <c r="I2685" t="str">
        <v>Home Appliances</v>
      </c>
      <c r="J2685">
        <v>3</v>
      </c>
      <c r="K2685" s="6">
        <v>24999</v>
      </c>
      <c r="L2685" s="7">
        <f t="shared" si="82"/>
        <v>74997</v>
      </c>
      <c r="M2685">
        <v>0</v>
      </c>
      <c r="N2685" s="9">
        <v>0</v>
      </c>
      <c r="O2685" s="7">
        <f t="shared" si="83"/>
        <v>74997</v>
      </c>
    </row>
    <row r="2686" spans="1:15" x14ac:dyDescent="0.25">
      <c r="A2686" s="5">
        <v>44574</v>
      </c>
      <c r="B2686">
        <v>2685</v>
      </c>
      <c r="C2686">
        <v>7</v>
      </c>
      <c r="D2686" t="str">
        <v>Arjun Joshi</v>
      </c>
      <c r="E2686" t="str">
        <v xml:space="preserve">Kanpur       </v>
      </c>
      <c r="F2686">
        <v>0</v>
      </c>
      <c r="G2686" t="s">
        <v>191</v>
      </c>
      <c r="H2686" t="str">
        <v>Puma Backpack</v>
      </c>
      <c r="I2686" t="str">
        <v>Bags</v>
      </c>
      <c r="J2686">
        <v>3</v>
      </c>
      <c r="K2686" s="6">
        <v>2799</v>
      </c>
      <c r="L2686" s="7">
        <f t="shared" si="82"/>
        <v>8397</v>
      </c>
      <c r="M2686">
        <v>0</v>
      </c>
      <c r="N2686" s="9">
        <v>0</v>
      </c>
      <c r="O2686" s="7">
        <f t="shared" si="83"/>
        <v>8397</v>
      </c>
    </row>
    <row r="2687" spans="1:15" x14ac:dyDescent="0.25">
      <c r="A2687" s="5">
        <v>44264</v>
      </c>
      <c r="B2687">
        <v>2686</v>
      </c>
      <c r="C2687">
        <v>28</v>
      </c>
      <c r="D2687" t="str">
        <v>Nikhil Khanna</v>
      </c>
      <c r="E2687" t="str">
        <v xml:space="preserve">Indore       </v>
      </c>
      <c r="F2687">
        <v>0</v>
      </c>
      <c r="G2687" t="s">
        <v>157</v>
      </c>
      <c r="H2687" t="str">
        <v>Levi's Denim Jeans</v>
      </c>
      <c r="I2687" t="str">
        <v>Clothing</v>
      </c>
      <c r="J2687">
        <v>1</v>
      </c>
      <c r="K2687" s="6">
        <v>3499</v>
      </c>
      <c r="L2687" s="7">
        <f t="shared" si="82"/>
        <v>3499</v>
      </c>
      <c r="M2687">
        <v>0</v>
      </c>
      <c r="N2687" s="9">
        <v>0</v>
      </c>
      <c r="O2687" s="7">
        <f t="shared" si="83"/>
        <v>3499</v>
      </c>
    </row>
    <row r="2688" spans="1:15" x14ac:dyDescent="0.25">
      <c r="A2688" s="5">
        <v>44935</v>
      </c>
      <c r="B2688">
        <v>2687</v>
      </c>
      <c r="C2688">
        <v>41</v>
      </c>
      <c r="D2688" t="str">
        <v>Sanjay Mathew</v>
      </c>
      <c r="E2688" t="str">
        <v xml:space="preserve">Nagpur       </v>
      </c>
      <c r="F2688">
        <v>0</v>
      </c>
      <c r="G2688" t="s">
        <v>187</v>
      </c>
      <c r="H2688" t="str">
        <v>Borosil Glass Set</v>
      </c>
      <c r="I2688" t="str">
        <v>Kitchenware</v>
      </c>
      <c r="J2688">
        <v>3</v>
      </c>
      <c r="K2688" s="6">
        <v>1999</v>
      </c>
      <c r="L2688" s="7">
        <f t="shared" si="82"/>
        <v>5997</v>
      </c>
      <c r="M2688">
        <v>0</v>
      </c>
      <c r="N2688" s="9">
        <v>0</v>
      </c>
      <c r="O2688" s="7">
        <f t="shared" si="83"/>
        <v>5997</v>
      </c>
    </row>
    <row r="2689" spans="1:15" x14ac:dyDescent="0.25">
      <c r="A2689" s="5">
        <v>45107</v>
      </c>
      <c r="B2689">
        <v>2688</v>
      </c>
      <c r="C2689">
        <v>8</v>
      </c>
      <c r="D2689" t="str">
        <v>Aryan Gupta</v>
      </c>
      <c r="E2689" t="str">
        <v xml:space="preserve">Mumbai       </v>
      </c>
      <c r="F2689">
        <v>0</v>
      </c>
      <c r="G2689" t="s">
        <v>157</v>
      </c>
      <c r="H2689" t="str">
        <v>Levi's Denim Jeans</v>
      </c>
      <c r="I2689" t="str">
        <v>Clothing</v>
      </c>
      <c r="J2689">
        <v>1</v>
      </c>
      <c r="K2689" s="6">
        <v>3499</v>
      </c>
      <c r="L2689" s="7">
        <f t="shared" si="82"/>
        <v>3499</v>
      </c>
      <c r="M2689">
        <v>0</v>
      </c>
      <c r="N2689" s="9">
        <v>0</v>
      </c>
      <c r="O2689" s="7">
        <f t="shared" si="83"/>
        <v>3499</v>
      </c>
    </row>
    <row r="2690" spans="1:15" x14ac:dyDescent="0.25">
      <c r="A2690" s="5">
        <v>44652</v>
      </c>
      <c r="B2690">
        <v>2689</v>
      </c>
      <c r="C2690">
        <v>4</v>
      </c>
      <c r="D2690" t="str">
        <v>Ananya Mehta</v>
      </c>
      <c r="E2690" t="str">
        <v xml:space="preserve">Bhopal       </v>
      </c>
      <c r="F2690" t="s">
        <v>212</v>
      </c>
      <c r="G2690" t="s">
        <v>182</v>
      </c>
      <c r="H2690" t="str">
        <v>Fossil Smartwatch</v>
      </c>
      <c r="I2690" t="str">
        <v>Accessories</v>
      </c>
      <c r="J2690">
        <v>2</v>
      </c>
      <c r="K2690" s="6">
        <v>12999</v>
      </c>
      <c r="L2690" s="7">
        <f t="shared" si="82"/>
        <v>25998</v>
      </c>
      <c r="M2690">
        <v>0.2</v>
      </c>
      <c r="N2690" s="9">
        <v>5199.6000000000004</v>
      </c>
      <c r="O2690" s="7">
        <f t="shared" si="83"/>
        <v>25997.8</v>
      </c>
    </row>
    <row r="2691" spans="1:15" x14ac:dyDescent="0.25">
      <c r="A2691" s="5">
        <v>44893</v>
      </c>
      <c r="B2691">
        <v>2690</v>
      </c>
      <c r="C2691">
        <v>22</v>
      </c>
      <c r="D2691" t="str">
        <v>Manish Dubey</v>
      </c>
      <c r="E2691" t="str">
        <v xml:space="preserve">Bangalore    </v>
      </c>
      <c r="F2691">
        <v>0</v>
      </c>
      <c r="G2691" t="s">
        <v>164</v>
      </c>
      <c r="H2691" t="str">
        <v>FabIndia Kurta</v>
      </c>
      <c r="I2691" t="str">
        <v>Clothing</v>
      </c>
      <c r="J2691">
        <v>2</v>
      </c>
      <c r="K2691" s="6">
        <v>2999</v>
      </c>
      <c r="L2691" s="7">
        <f t="shared" ref="L2691:L2754" si="84">J2691*K2691</f>
        <v>5998</v>
      </c>
      <c r="M2691">
        <v>0</v>
      </c>
      <c r="N2691" s="9">
        <v>0</v>
      </c>
      <c r="O2691" s="7">
        <f t="shared" ref="O2691:O2754" si="85">L2691-M2691</f>
        <v>5998</v>
      </c>
    </row>
    <row r="2692" spans="1:15" x14ac:dyDescent="0.25">
      <c r="A2692" s="5">
        <v>44704</v>
      </c>
      <c r="B2692">
        <v>2691</v>
      </c>
      <c r="C2692">
        <v>50</v>
      </c>
      <c r="D2692" t="str">
        <v>Yash Malhotra</v>
      </c>
      <c r="E2692" t="str">
        <v xml:space="preserve">Lucknow      </v>
      </c>
      <c r="F2692" t="s">
        <v>212</v>
      </c>
      <c r="G2692" t="s">
        <v>177</v>
      </c>
      <c r="H2692" t="str">
        <v>Prestige Pressure Cooker</v>
      </c>
      <c r="I2692" t="str">
        <v>Home Appliances</v>
      </c>
      <c r="J2692">
        <v>2</v>
      </c>
      <c r="K2692" s="6">
        <v>2299</v>
      </c>
      <c r="L2692" s="7">
        <f t="shared" si="84"/>
        <v>4598</v>
      </c>
      <c r="M2692">
        <v>0.2</v>
      </c>
      <c r="N2692" s="9">
        <v>919.6</v>
      </c>
      <c r="O2692" s="7">
        <f t="shared" si="85"/>
        <v>4597.8</v>
      </c>
    </row>
    <row r="2693" spans="1:15" x14ac:dyDescent="0.25">
      <c r="A2693" s="5">
        <v>44943</v>
      </c>
      <c r="B2693">
        <v>2692</v>
      </c>
      <c r="C2693">
        <v>16</v>
      </c>
      <c r="D2693" t="str">
        <v>Kabir Choudhary</v>
      </c>
      <c r="E2693" t="str">
        <v xml:space="preserve">Jaipur       </v>
      </c>
      <c r="F2693">
        <v>0</v>
      </c>
      <c r="G2693" t="s">
        <v>168</v>
      </c>
      <c r="H2693" t="str">
        <v>Bajaj Mixer Grinder</v>
      </c>
      <c r="I2693" t="str">
        <v>Home Appliances</v>
      </c>
      <c r="J2693">
        <v>3</v>
      </c>
      <c r="K2693" s="6">
        <v>4999</v>
      </c>
      <c r="L2693" s="7">
        <f t="shared" si="84"/>
        <v>14997</v>
      </c>
      <c r="M2693">
        <v>0</v>
      </c>
      <c r="N2693" s="9">
        <v>0</v>
      </c>
      <c r="O2693" s="7">
        <f t="shared" si="85"/>
        <v>14997</v>
      </c>
    </row>
    <row r="2694" spans="1:15" x14ac:dyDescent="0.25">
      <c r="A2694" s="5">
        <v>44216</v>
      </c>
      <c r="B2694">
        <v>2693</v>
      </c>
      <c r="C2694">
        <v>10</v>
      </c>
      <c r="D2694" t="str">
        <v>Dhruv Desai</v>
      </c>
      <c r="E2694" t="str">
        <v xml:space="preserve">Pune         </v>
      </c>
      <c r="F2694">
        <v>0</v>
      </c>
      <c r="G2694" t="s">
        <v>142</v>
      </c>
      <c r="H2694" t="str">
        <v>Samsung Galaxy S21</v>
      </c>
      <c r="I2694" t="str">
        <v>Electronics</v>
      </c>
      <c r="J2694">
        <v>2</v>
      </c>
      <c r="K2694" s="6">
        <v>69999</v>
      </c>
      <c r="L2694" s="7">
        <f t="shared" si="84"/>
        <v>139998</v>
      </c>
      <c r="M2694">
        <v>0</v>
      </c>
      <c r="N2694" s="9">
        <v>0</v>
      </c>
      <c r="O2694" s="7">
        <f t="shared" si="85"/>
        <v>139998</v>
      </c>
    </row>
    <row r="2695" spans="1:15" x14ac:dyDescent="0.25">
      <c r="A2695" s="5">
        <v>45007</v>
      </c>
      <c r="B2695">
        <v>2694</v>
      </c>
      <c r="C2695">
        <v>50</v>
      </c>
      <c r="D2695" t="str">
        <v>Yash Malhotra</v>
      </c>
      <c r="E2695" t="str">
        <v xml:space="preserve">Lucknow      </v>
      </c>
      <c r="F2695">
        <v>0</v>
      </c>
      <c r="G2695" t="s">
        <v>201</v>
      </c>
      <c r="H2695" t="str">
        <v>Dove Soap Pack</v>
      </c>
      <c r="I2695" t="str">
        <v>Personal Care</v>
      </c>
      <c r="J2695">
        <v>3</v>
      </c>
      <c r="K2695" s="6">
        <v>349</v>
      </c>
      <c r="L2695" s="7">
        <f t="shared" si="84"/>
        <v>1047</v>
      </c>
      <c r="M2695">
        <v>0</v>
      </c>
      <c r="N2695" s="9">
        <v>0</v>
      </c>
      <c r="O2695" s="7">
        <f t="shared" si="85"/>
        <v>1047</v>
      </c>
    </row>
    <row r="2696" spans="1:15" x14ac:dyDescent="0.25">
      <c r="A2696" s="5">
        <v>44363</v>
      </c>
      <c r="B2696">
        <v>2695</v>
      </c>
      <c r="C2696">
        <v>6</v>
      </c>
      <c r="D2696" t="str">
        <v>Anjali Rao</v>
      </c>
      <c r="E2696" t="str">
        <v xml:space="preserve">Bhopal       </v>
      </c>
      <c r="F2696">
        <v>0</v>
      </c>
      <c r="G2696" t="s">
        <v>184</v>
      </c>
      <c r="H2696" t="str">
        <v>Tupperware Lunch Box</v>
      </c>
      <c r="I2696" t="str">
        <v>Kitchenware</v>
      </c>
      <c r="J2696">
        <v>3</v>
      </c>
      <c r="K2696" s="6">
        <v>1299</v>
      </c>
      <c r="L2696" s="7">
        <f t="shared" si="84"/>
        <v>3897</v>
      </c>
      <c r="M2696">
        <v>0</v>
      </c>
      <c r="N2696" s="9">
        <v>0</v>
      </c>
      <c r="O2696" s="7">
        <f t="shared" si="85"/>
        <v>3897</v>
      </c>
    </row>
    <row r="2697" spans="1:15" x14ac:dyDescent="0.25">
      <c r="A2697" s="5">
        <v>44709</v>
      </c>
      <c r="B2697">
        <v>2696</v>
      </c>
      <c r="C2697">
        <v>44</v>
      </c>
      <c r="D2697" t="str">
        <v>Simran Kaur</v>
      </c>
      <c r="E2697" t="str">
        <v xml:space="preserve">Mumbai       </v>
      </c>
      <c r="F2697" t="s">
        <v>212</v>
      </c>
      <c r="G2697" t="s">
        <v>171</v>
      </c>
      <c r="H2697" t="str">
        <v>Philips Air Fryer</v>
      </c>
      <c r="I2697" t="str">
        <v>Home Appliances</v>
      </c>
      <c r="J2697">
        <v>3</v>
      </c>
      <c r="K2697" s="6">
        <v>8499</v>
      </c>
      <c r="L2697" s="7">
        <f t="shared" si="84"/>
        <v>25497</v>
      </c>
      <c r="M2697">
        <v>0.2</v>
      </c>
      <c r="N2697" s="9">
        <v>5099.4000000000005</v>
      </c>
      <c r="O2697" s="7">
        <f t="shared" si="85"/>
        <v>25496.799999999999</v>
      </c>
    </row>
    <row r="2698" spans="1:15" x14ac:dyDescent="0.25">
      <c r="A2698" s="5">
        <v>43970</v>
      </c>
      <c r="B2698">
        <v>2697</v>
      </c>
      <c r="C2698">
        <v>7</v>
      </c>
      <c r="D2698" t="str">
        <v>Arjun Joshi</v>
      </c>
      <c r="E2698" t="str">
        <v xml:space="preserve">Kanpur       </v>
      </c>
      <c r="F2698" t="s">
        <v>212</v>
      </c>
      <c r="G2698" t="s">
        <v>175</v>
      </c>
      <c r="H2698" t="str">
        <v>IFB Microwave Oven</v>
      </c>
      <c r="I2698" t="str">
        <v>Home Appliances</v>
      </c>
      <c r="J2698">
        <v>3</v>
      </c>
      <c r="K2698" s="6">
        <v>10499</v>
      </c>
      <c r="L2698" s="7">
        <f t="shared" si="84"/>
        <v>31497</v>
      </c>
      <c r="M2698">
        <v>0.2</v>
      </c>
      <c r="N2698" s="9">
        <v>6299.4000000000005</v>
      </c>
      <c r="O2698" s="7">
        <f t="shared" si="85"/>
        <v>31496.799999999999</v>
      </c>
    </row>
    <row r="2699" spans="1:15" x14ac:dyDescent="0.25">
      <c r="A2699" s="5">
        <v>43975</v>
      </c>
      <c r="B2699">
        <v>2698</v>
      </c>
      <c r="C2699">
        <v>23</v>
      </c>
      <c r="D2699" t="str">
        <v>Meera Bansal</v>
      </c>
      <c r="E2699" t="str">
        <v xml:space="preserve">Hyderabad    </v>
      </c>
      <c r="F2699" t="s">
        <v>212</v>
      </c>
      <c r="G2699" t="s">
        <v>164</v>
      </c>
      <c r="H2699" t="str">
        <v>FabIndia Kurta</v>
      </c>
      <c r="I2699" t="str">
        <v>Clothing</v>
      </c>
      <c r="J2699">
        <v>2</v>
      </c>
      <c r="K2699" s="6">
        <v>2999</v>
      </c>
      <c r="L2699" s="7">
        <f t="shared" si="84"/>
        <v>5998</v>
      </c>
      <c r="M2699">
        <v>0.2</v>
      </c>
      <c r="N2699" s="9">
        <v>1199.6000000000001</v>
      </c>
      <c r="O2699" s="7">
        <f t="shared" si="85"/>
        <v>5997.8</v>
      </c>
    </row>
    <row r="2700" spans="1:15" x14ac:dyDescent="0.25">
      <c r="A2700" s="5">
        <v>44111</v>
      </c>
      <c r="B2700">
        <v>2699</v>
      </c>
      <c r="C2700">
        <v>34</v>
      </c>
      <c r="D2700" t="str">
        <v>Rajeev Trivedi</v>
      </c>
      <c r="E2700" t="str">
        <v xml:space="preserve">Hyderabad    </v>
      </c>
      <c r="F2700">
        <v>0</v>
      </c>
      <c r="G2700" t="s">
        <v>155</v>
      </c>
      <c r="H2700" t="str">
        <v>Puma Sports Shoes</v>
      </c>
      <c r="I2700" t="str">
        <v>Footwear</v>
      </c>
      <c r="J2700">
        <v>1</v>
      </c>
      <c r="K2700" s="6">
        <v>5499</v>
      </c>
      <c r="L2700" s="7">
        <f t="shared" si="84"/>
        <v>5499</v>
      </c>
      <c r="M2700">
        <v>0</v>
      </c>
      <c r="N2700" s="9">
        <v>0</v>
      </c>
      <c r="O2700" s="7">
        <f t="shared" si="85"/>
        <v>5499</v>
      </c>
    </row>
    <row r="2701" spans="1:15" x14ac:dyDescent="0.25">
      <c r="A2701" s="5">
        <v>44473</v>
      </c>
      <c r="B2701">
        <v>2700</v>
      </c>
      <c r="C2701">
        <v>10</v>
      </c>
      <c r="D2701" t="str">
        <v>Dhruv Desai</v>
      </c>
      <c r="E2701" t="str">
        <v xml:space="preserve">Pune         </v>
      </c>
      <c r="F2701">
        <v>0</v>
      </c>
      <c r="G2701" t="s">
        <v>155</v>
      </c>
      <c r="H2701" t="str">
        <v>Puma Sports Shoes</v>
      </c>
      <c r="I2701" t="str">
        <v>Footwear</v>
      </c>
      <c r="J2701">
        <v>2</v>
      </c>
      <c r="K2701" s="6">
        <v>5499</v>
      </c>
      <c r="L2701" s="7">
        <f t="shared" si="84"/>
        <v>10998</v>
      </c>
      <c r="M2701">
        <v>0</v>
      </c>
      <c r="N2701" s="9">
        <v>0</v>
      </c>
      <c r="O2701" s="7">
        <f t="shared" si="85"/>
        <v>10998</v>
      </c>
    </row>
    <row r="2702" spans="1:15" x14ac:dyDescent="0.25">
      <c r="A2702" s="5">
        <v>44369</v>
      </c>
      <c r="B2702">
        <v>2701</v>
      </c>
      <c r="C2702">
        <v>4</v>
      </c>
      <c r="D2702" t="str">
        <v>Ananya Mehta</v>
      </c>
      <c r="E2702" t="str">
        <v xml:space="preserve">Bhopal       </v>
      </c>
      <c r="F2702">
        <v>0</v>
      </c>
      <c r="G2702" t="s">
        <v>179</v>
      </c>
      <c r="H2702" t="str">
        <v>Titan Wrist Watch</v>
      </c>
      <c r="I2702" t="str">
        <v>Accessories</v>
      </c>
      <c r="J2702">
        <v>2</v>
      </c>
      <c r="K2702" s="6">
        <v>5999</v>
      </c>
      <c r="L2702" s="7">
        <f t="shared" si="84"/>
        <v>11998</v>
      </c>
      <c r="M2702">
        <v>0</v>
      </c>
      <c r="N2702" s="9">
        <v>0</v>
      </c>
      <c r="O2702" s="7">
        <f t="shared" si="85"/>
        <v>11998</v>
      </c>
    </row>
    <row r="2703" spans="1:15" x14ac:dyDescent="0.25">
      <c r="A2703" s="5">
        <v>44923</v>
      </c>
      <c r="B2703">
        <v>2702</v>
      </c>
      <c r="C2703">
        <v>12</v>
      </c>
      <c r="D2703" t="str">
        <v>Gaurav Nair</v>
      </c>
      <c r="E2703" t="str">
        <v xml:space="preserve">Pune         </v>
      </c>
      <c r="F2703">
        <v>0</v>
      </c>
      <c r="G2703" t="s">
        <v>184</v>
      </c>
      <c r="H2703" t="str">
        <v>Tupperware Lunch Box</v>
      </c>
      <c r="I2703" t="str">
        <v>Kitchenware</v>
      </c>
      <c r="J2703">
        <v>2</v>
      </c>
      <c r="K2703" s="6">
        <v>1299</v>
      </c>
      <c r="L2703" s="7">
        <f t="shared" si="84"/>
        <v>2598</v>
      </c>
      <c r="M2703">
        <v>0</v>
      </c>
      <c r="N2703" s="9">
        <v>0</v>
      </c>
      <c r="O2703" s="7">
        <f t="shared" si="85"/>
        <v>2598</v>
      </c>
    </row>
    <row r="2704" spans="1:15" x14ac:dyDescent="0.25">
      <c r="A2704" s="5">
        <v>44997</v>
      </c>
      <c r="B2704">
        <v>2703</v>
      </c>
      <c r="C2704">
        <v>11</v>
      </c>
      <c r="D2704" t="str">
        <v>Diya Kapoor</v>
      </c>
      <c r="E2704" t="str">
        <v xml:space="preserve">Mumbai       </v>
      </c>
      <c r="F2704">
        <v>0</v>
      </c>
      <c r="G2704" t="s">
        <v>198</v>
      </c>
      <c r="H2704" t="str">
        <v>L'Oreal Shampoo</v>
      </c>
      <c r="I2704" t="str">
        <v>Personal Care</v>
      </c>
      <c r="J2704">
        <v>1</v>
      </c>
      <c r="K2704" s="6">
        <v>699</v>
      </c>
      <c r="L2704" s="7">
        <f t="shared" si="84"/>
        <v>699</v>
      </c>
      <c r="M2704">
        <v>0</v>
      </c>
      <c r="N2704" s="9">
        <v>0</v>
      </c>
      <c r="O2704" s="7">
        <f t="shared" si="85"/>
        <v>699</v>
      </c>
    </row>
    <row r="2705" spans="1:15" x14ac:dyDescent="0.25">
      <c r="A2705" s="5">
        <v>44267</v>
      </c>
      <c r="B2705">
        <v>2704</v>
      </c>
      <c r="C2705">
        <v>19</v>
      </c>
      <c r="D2705" t="str">
        <v>Kavya Mishra</v>
      </c>
      <c r="E2705" t="str">
        <v xml:space="preserve">Indore       </v>
      </c>
      <c r="F2705">
        <v>0</v>
      </c>
      <c r="G2705" t="s">
        <v>175</v>
      </c>
      <c r="H2705" t="str">
        <v>IFB Microwave Oven</v>
      </c>
      <c r="I2705" t="str">
        <v>Home Appliances</v>
      </c>
      <c r="J2705">
        <v>2</v>
      </c>
      <c r="K2705" s="6">
        <v>10499</v>
      </c>
      <c r="L2705" s="7">
        <f t="shared" si="84"/>
        <v>20998</v>
      </c>
      <c r="M2705">
        <v>0</v>
      </c>
      <c r="N2705" s="9">
        <v>0</v>
      </c>
      <c r="O2705" s="7">
        <f t="shared" si="85"/>
        <v>20998</v>
      </c>
    </row>
    <row r="2706" spans="1:15" x14ac:dyDescent="0.25">
      <c r="A2706" s="5">
        <v>44134</v>
      </c>
      <c r="B2706">
        <v>2705</v>
      </c>
      <c r="C2706">
        <v>8</v>
      </c>
      <c r="D2706" t="str">
        <v>Aryan Gupta</v>
      </c>
      <c r="E2706" t="str">
        <v xml:space="preserve">Mumbai       </v>
      </c>
      <c r="F2706">
        <v>0</v>
      </c>
      <c r="G2706" t="s">
        <v>142</v>
      </c>
      <c r="H2706" t="str">
        <v>Samsung Galaxy S21</v>
      </c>
      <c r="I2706" t="str">
        <v>Electronics</v>
      </c>
      <c r="J2706">
        <v>3</v>
      </c>
      <c r="K2706" s="6">
        <v>69999</v>
      </c>
      <c r="L2706" s="7">
        <f t="shared" si="84"/>
        <v>209997</v>
      </c>
      <c r="M2706">
        <v>0</v>
      </c>
      <c r="N2706" s="9">
        <v>0</v>
      </c>
      <c r="O2706" s="7">
        <f t="shared" si="85"/>
        <v>209997</v>
      </c>
    </row>
    <row r="2707" spans="1:15" x14ac:dyDescent="0.25">
      <c r="A2707" s="5">
        <v>44250</v>
      </c>
      <c r="B2707">
        <v>2706</v>
      </c>
      <c r="C2707">
        <v>19</v>
      </c>
      <c r="D2707" t="str">
        <v>Kavya Mishra</v>
      </c>
      <c r="E2707" t="str">
        <v xml:space="preserve">Indore       </v>
      </c>
      <c r="F2707">
        <v>0</v>
      </c>
      <c r="G2707" t="s">
        <v>187</v>
      </c>
      <c r="H2707" t="str">
        <v>Borosil Glass Set</v>
      </c>
      <c r="I2707" t="str">
        <v>Kitchenware</v>
      </c>
      <c r="J2707">
        <v>2</v>
      </c>
      <c r="K2707" s="6">
        <v>1999</v>
      </c>
      <c r="L2707" s="7">
        <f t="shared" si="84"/>
        <v>3998</v>
      </c>
      <c r="M2707">
        <v>0</v>
      </c>
      <c r="N2707" s="9">
        <v>0</v>
      </c>
      <c r="O2707" s="7">
        <f t="shared" si="85"/>
        <v>3998</v>
      </c>
    </row>
    <row r="2708" spans="1:15" x14ac:dyDescent="0.25">
      <c r="A2708" s="5">
        <v>44127</v>
      </c>
      <c r="B2708">
        <v>2707</v>
      </c>
      <c r="C2708">
        <v>18</v>
      </c>
      <c r="D2708" t="str">
        <v>Karan Sethi</v>
      </c>
      <c r="E2708" t="str">
        <v>Visakhapatnam</v>
      </c>
      <c r="F2708">
        <v>0</v>
      </c>
      <c r="G2708" t="s">
        <v>162</v>
      </c>
      <c r="H2708" t="str">
        <v>H&amp;M T-Shirt</v>
      </c>
      <c r="I2708" t="str">
        <v>Clothing</v>
      </c>
      <c r="J2708">
        <v>3</v>
      </c>
      <c r="K2708" s="6">
        <v>1499</v>
      </c>
      <c r="L2708" s="7">
        <f t="shared" si="84"/>
        <v>4497</v>
      </c>
      <c r="M2708">
        <v>0</v>
      </c>
      <c r="N2708" s="9">
        <v>0</v>
      </c>
      <c r="O2708" s="7">
        <f t="shared" si="85"/>
        <v>4497</v>
      </c>
    </row>
    <row r="2709" spans="1:15" x14ac:dyDescent="0.25">
      <c r="A2709" s="5">
        <v>44418</v>
      </c>
      <c r="B2709">
        <v>2708</v>
      </c>
      <c r="C2709">
        <v>11</v>
      </c>
      <c r="D2709" t="str">
        <v>Diya Kapoor</v>
      </c>
      <c r="E2709" t="str">
        <v xml:space="preserve">Mumbai       </v>
      </c>
      <c r="F2709">
        <v>0</v>
      </c>
      <c r="G2709" t="s">
        <v>189</v>
      </c>
      <c r="H2709" t="str">
        <v>Milton Thermos Flask</v>
      </c>
      <c r="I2709" t="str">
        <v>Kitchenware</v>
      </c>
      <c r="J2709">
        <v>3</v>
      </c>
      <c r="K2709" s="6">
        <v>1499</v>
      </c>
      <c r="L2709" s="7">
        <f t="shared" si="84"/>
        <v>4497</v>
      </c>
      <c r="M2709">
        <v>0</v>
      </c>
      <c r="N2709" s="9">
        <v>0</v>
      </c>
      <c r="O2709" s="7">
        <f t="shared" si="85"/>
        <v>4497</v>
      </c>
    </row>
    <row r="2710" spans="1:15" x14ac:dyDescent="0.25">
      <c r="A2710" s="5">
        <v>45106</v>
      </c>
      <c r="B2710">
        <v>2709</v>
      </c>
      <c r="C2710">
        <v>34</v>
      </c>
      <c r="D2710" t="str">
        <v>Rajeev Trivedi</v>
      </c>
      <c r="E2710" t="str">
        <v xml:space="preserve">Hyderabad    </v>
      </c>
      <c r="F2710">
        <v>0</v>
      </c>
      <c r="G2710" t="s">
        <v>187</v>
      </c>
      <c r="H2710" t="str">
        <v>Borosil Glass Set</v>
      </c>
      <c r="I2710" t="str">
        <v>Kitchenware</v>
      </c>
      <c r="J2710">
        <v>3</v>
      </c>
      <c r="K2710" s="6">
        <v>1999</v>
      </c>
      <c r="L2710" s="7">
        <f t="shared" si="84"/>
        <v>5997</v>
      </c>
      <c r="M2710">
        <v>0</v>
      </c>
      <c r="N2710" s="9">
        <v>0</v>
      </c>
      <c r="O2710" s="7">
        <f t="shared" si="85"/>
        <v>5997</v>
      </c>
    </row>
    <row r="2711" spans="1:15" x14ac:dyDescent="0.25">
      <c r="A2711" s="5">
        <v>44213</v>
      </c>
      <c r="B2711">
        <v>2710</v>
      </c>
      <c r="C2711">
        <v>43</v>
      </c>
      <c r="D2711" t="str">
        <v>Siddharth Reddy</v>
      </c>
      <c r="E2711" t="str">
        <v xml:space="preserve">Pune         </v>
      </c>
      <c r="F2711">
        <v>0</v>
      </c>
      <c r="G2711" t="s">
        <v>203</v>
      </c>
      <c r="H2711" t="str">
        <v>Colgate Toothpaste</v>
      </c>
      <c r="I2711" t="str">
        <v>Personal Care</v>
      </c>
      <c r="J2711">
        <v>3</v>
      </c>
      <c r="K2711" s="6">
        <v>99</v>
      </c>
      <c r="L2711" s="7">
        <f t="shared" si="84"/>
        <v>297</v>
      </c>
      <c r="M2711">
        <v>0</v>
      </c>
      <c r="N2711" s="9">
        <v>0</v>
      </c>
      <c r="O2711" s="7">
        <f t="shared" si="85"/>
        <v>297</v>
      </c>
    </row>
    <row r="2712" spans="1:15" x14ac:dyDescent="0.25">
      <c r="A2712" s="5">
        <v>44000</v>
      </c>
      <c r="B2712">
        <v>2711</v>
      </c>
      <c r="C2712">
        <v>33</v>
      </c>
      <c r="D2712" t="str">
        <v>Rajat Saxena</v>
      </c>
      <c r="E2712" t="str">
        <v xml:space="preserve">Kanpur       </v>
      </c>
      <c r="F2712">
        <v>0</v>
      </c>
      <c r="G2712" t="s">
        <v>150</v>
      </c>
      <c r="H2712" t="str">
        <v>Nike Running Shoes</v>
      </c>
      <c r="I2712" t="str">
        <v>Footwear</v>
      </c>
      <c r="J2712">
        <v>1</v>
      </c>
      <c r="K2712" s="6">
        <v>7499</v>
      </c>
      <c r="L2712" s="7">
        <f t="shared" si="84"/>
        <v>7499</v>
      </c>
      <c r="M2712">
        <v>0</v>
      </c>
      <c r="N2712" s="9">
        <v>0</v>
      </c>
      <c r="O2712" s="7">
        <f t="shared" si="85"/>
        <v>7499</v>
      </c>
    </row>
    <row r="2713" spans="1:15" x14ac:dyDescent="0.25">
      <c r="A2713" s="5">
        <v>44244</v>
      </c>
      <c r="B2713">
        <v>2712</v>
      </c>
      <c r="C2713">
        <v>9</v>
      </c>
      <c r="D2713" t="str">
        <v>Avni Iyer</v>
      </c>
      <c r="E2713" t="str">
        <v xml:space="preserve">Kanpur       </v>
      </c>
      <c r="F2713">
        <v>0</v>
      </c>
      <c r="G2713" t="s">
        <v>160</v>
      </c>
      <c r="H2713" t="str">
        <v>Zara Casual Shirt</v>
      </c>
      <c r="I2713" t="str">
        <v>Clothing</v>
      </c>
      <c r="J2713">
        <v>3</v>
      </c>
      <c r="K2713" s="6">
        <v>2199</v>
      </c>
      <c r="L2713" s="7">
        <f t="shared" si="84"/>
        <v>6597</v>
      </c>
      <c r="M2713">
        <v>0</v>
      </c>
      <c r="N2713" s="9">
        <v>0</v>
      </c>
      <c r="O2713" s="7">
        <f t="shared" si="85"/>
        <v>6597</v>
      </c>
    </row>
    <row r="2714" spans="1:15" x14ac:dyDescent="0.25">
      <c r="A2714" s="5">
        <v>44403</v>
      </c>
      <c r="B2714">
        <v>2713</v>
      </c>
      <c r="C2714">
        <v>50</v>
      </c>
      <c r="D2714" t="str">
        <v>Yash Malhotra</v>
      </c>
      <c r="E2714" t="str">
        <v xml:space="preserve">Lucknow      </v>
      </c>
      <c r="F2714">
        <v>0</v>
      </c>
      <c r="G2714" t="s">
        <v>160</v>
      </c>
      <c r="H2714" t="str">
        <v>Zara Casual Shirt</v>
      </c>
      <c r="I2714" t="str">
        <v>Clothing</v>
      </c>
      <c r="J2714">
        <v>2</v>
      </c>
      <c r="K2714" s="6">
        <v>2199</v>
      </c>
      <c r="L2714" s="7">
        <f t="shared" si="84"/>
        <v>4398</v>
      </c>
      <c r="M2714">
        <v>0</v>
      </c>
      <c r="N2714" s="9">
        <v>0</v>
      </c>
      <c r="O2714" s="7">
        <f t="shared" si="85"/>
        <v>4398</v>
      </c>
    </row>
    <row r="2715" spans="1:15" x14ac:dyDescent="0.25">
      <c r="A2715" s="5">
        <v>44126</v>
      </c>
      <c r="B2715">
        <v>2714</v>
      </c>
      <c r="C2715">
        <v>10</v>
      </c>
      <c r="D2715" t="str">
        <v>Dhruv Desai</v>
      </c>
      <c r="E2715" t="str">
        <v xml:space="preserve">Pune         </v>
      </c>
      <c r="F2715">
        <v>0</v>
      </c>
      <c r="G2715" t="s">
        <v>205</v>
      </c>
      <c r="H2715" t="str">
        <v>Nivea Body Lotion</v>
      </c>
      <c r="I2715" t="str">
        <v>Personal Care</v>
      </c>
      <c r="J2715">
        <v>3</v>
      </c>
      <c r="K2715" s="6">
        <v>399</v>
      </c>
      <c r="L2715" s="7">
        <f t="shared" si="84"/>
        <v>1197</v>
      </c>
      <c r="M2715">
        <v>0</v>
      </c>
      <c r="N2715" s="9">
        <v>0</v>
      </c>
      <c r="O2715" s="7">
        <f t="shared" si="85"/>
        <v>1197</v>
      </c>
    </row>
    <row r="2716" spans="1:15" x14ac:dyDescent="0.25">
      <c r="A2716" s="5">
        <v>44170</v>
      </c>
      <c r="B2716">
        <v>2715</v>
      </c>
      <c r="C2716">
        <v>49</v>
      </c>
      <c r="D2716" t="str">
        <v>Viraj Patel</v>
      </c>
      <c r="E2716" t="str">
        <v xml:space="preserve">Lucknow      </v>
      </c>
      <c r="F2716">
        <v>0</v>
      </c>
      <c r="G2716" t="s">
        <v>189</v>
      </c>
      <c r="H2716" t="str">
        <v>Milton Thermos Flask</v>
      </c>
      <c r="I2716" t="str">
        <v>Kitchenware</v>
      </c>
      <c r="J2716">
        <v>3</v>
      </c>
      <c r="K2716" s="6">
        <v>1499</v>
      </c>
      <c r="L2716" s="7">
        <f t="shared" si="84"/>
        <v>4497</v>
      </c>
      <c r="M2716">
        <v>0</v>
      </c>
      <c r="N2716" s="9">
        <v>0</v>
      </c>
      <c r="O2716" s="7">
        <f t="shared" si="85"/>
        <v>4497</v>
      </c>
    </row>
    <row r="2717" spans="1:15" x14ac:dyDescent="0.25">
      <c r="A2717" s="5">
        <v>44275</v>
      </c>
      <c r="B2717">
        <v>2716</v>
      </c>
      <c r="C2717">
        <v>22</v>
      </c>
      <c r="D2717" t="str">
        <v>Manish Dubey</v>
      </c>
      <c r="E2717" t="str">
        <v xml:space="preserve">Bangalore    </v>
      </c>
      <c r="F2717">
        <v>0</v>
      </c>
      <c r="G2717" t="s">
        <v>164</v>
      </c>
      <c r="H2717" t="str">
        <v>FabIndia Kurta</v>
      </c>
      <c r="I2717" t="str">
        <v>Clothing</v>
      </c>
      <c r="J2717">
        <v>1</v>
      </c>
      <c r="K2717" s="6">
        <v>2999</v>
      </c>
      <c r="L2717" s="7">
        <f t="shared" si="84"/>
        <v>2999</v>
      </c>
      <c r="M2717">
        <v>0</v>
      </c>
      <c r="N2717" s="9">
        <v>0</v>
      </c>
      <c r="O2717" s="7">
        <f t="shared" si="85"/>
        <v>2999</v>
      </c>
    </row>
    <row r="2718" spans="1:15" x14ac:dyDescent="0.25">
      <c r="A2718" s="5">
        <v>45154</v>
      </c>
      <c r="B2718">
        <v>2717</v>
      </c>
      <c r="C2718">
        <v>8</v>
      </c>
      <c r="D2718" t="str">
        <v>Aryan Gupta</v>
      </c>
      <c r="E2718" t="str">
        <v xml:space="preserve">Mumbai       </v>
      </c>
      <c r="F2718">
        <v>0</v>
      </c>
      <c r="G2718" t="s">
        <v>139</v>
      </c>
      <c r="H2718" t="str">
        <v>Apple iPhone 14</v>
      </c>
      <c r="I2718" t="str">
        <v>Electronics</v>
      </c>
      <c r="J2718">
        <v>1</v>
      </c>
      <c r="K2718" s="6">
        <v>79999</v>
      </c>
      <c r="L2718" s="7">
        <f t="shared" si="84"/>
        <v>79999</v>
      </c>
      <c r="M2718">
        <v>0</v>
      </c>
      <c r="N2718" s="9">
        <v>0</v>
      </c>
      <c r="O2718" s="7">
        <f t="shared" si="85"/>
        <v>79999</v>
      </c>
    </row>
    <row r="2719" spans="1:15" x14ac:dyDescent="0.25">
      <c r="A2719" s="5">
        <v>44668</v>
      </c>
      <c r="B2719">
        <v>2718</v>
      </c>
      <c r="C2719">
        <v>28</v>
      </c>
      <c r="D2719" t="str">
        <v>Nikhil Khanna</v>
      </c>
      <c r="E2719" t="str">
        <v xml:space="preserve">Indore       </v>
      </c>
      <c r="F2719" t="s">
        <v>212</v>
      </c>
      <c r="G2719" t="s">
        <v>175</v>
      </c>
      <c r="H2719" t="str">
        <v>IFB Microwave Oven</v>
      </c>
      <c r="I2719" t="str">
        <v>Home Appliances</v>
      </c>
      <c r="J2719">
        <v>3</v>
      </c>
      <c r="K2719" s="6">
        <v>10499</v>
      </c>
      <c r="L2719" s="7">
        <f t="shared" si="84"/>
        <v>31497</v>
      </c>
      <c r="M2719">
        <v>0.2</v>
      </c>
      <c r="N2719" s="9">
        <v>6299.4000000000005</v>
      </c>
      <c r="O2719" s="7">
        <f t="shared" si="85"/>
        <v>31496.799999999999</v>
      </c>
    </row>
    <row r="2720" spans="1:15" x14ac:dyDescent="0.25">
      <c r="A2720" s="5">
        <v>44186</v>
      </c>
      <c r="B2720">
        <v>2719</v>
      </c>
      <c r="C2720">
        <v>2</v>
      </c>
      <c r="D2720" t="str">
        <v>Aditi Patel</v>
      </c>
      <c r="E2720" t="str">
        <v xml:space="preserve">Bhopal       </v>
      </c>
      <c r="F2720">
        <v>0</v>
      </c>
      <c r="G2720" t="s">
        <v>171</v>
      </c>
      <c r="H2720" t="str">
        <v>Philips Air Fryer</v>
      </c>
      <c r="I2720" t="str">
        <v>Home Appliances</v>
      </c>
      <c r="J2720">
        <v>2</v>
      </c>
      <c r="K2720" s="6">
        <v>8499</v>
      </c>
      <c r="L2720" s="7">
        <f t="shared" si="84"/>
        <v>16998</v>
      </c>
      <c r="M2720">
        <v>0</v>
      </c>
      <c r="N2720" s="9">
        <v>0</v>
      </c>
      <c r="O2720" s="7">
        <f t="shared" si="85"/>
        <v>16998</v>
      </c>
    </row>
    <row r="2721" spans="1:15" x14ac:dyDescent="0.25">
      <c r="A2721" s="5">
        <v>44327</v>
      </c>
      <c r="B2721">
        <v>2720</v>
      </c>
      <c r="C2721">
        <v>31</v>
      </c>
      <c r="D2721" t="str">
        <v>Prachi Yadav</v>
      </c>
      <c r="E2721" t="str">
        <v xml:space="preserve">Kanpur       </v>
      </c>
      <c r="F2721" t="s">
        <v>212</v>
      </c>
      <c r="G2721" t="s">
        <v>166</v>
      </c>
      <c r="H2721" t="str">
        <v>Raymond Suit</v>
      </c>
      <c r="I2721" t="str">
        <v>Clothing</v>
      </c>
      <c r="J2721">
        <v>1</v>
      </c>
      <c r="K2721" s="6">
        <v>15999</v>
      </c>
      <c r="L2721" s="7">
        <f t="shared" si="84"/>
        <v>15999</v>
      </c>
      <c r="M2721">
        <v>0.2</v>
      </c>
      <c r="N2721" s="9">
        <v>3199.8</v>
      </c>
      <c r="O2721" s="7">
        <f t="shared" si="85"/>
        <v>15998.8</v>
      </c>
    </row>
    <row r="2722" spans="1:15" x14ac:dyDescent="0.25">
      <c r="A2722" s="5">
        <v>44781</v>
      </c>
      <c r="B2722">
        <v>2721</v>
      </c>
      <c r="C2722">
        <v>39</v>
      </c>
      <c r="D2722" t="str">
        <v>Sakshi Kaur</v>
      </c>
      <c r="E2722" t="str">
        <v xml:space="preserve">Bhopal       </v>
      </c>
      <c r="F2722">
        <v>0</v>
      </c>
      <c r="G2722" t="s">
        <v>146</v>
      </c>
      <c r="H2722" t="str">
        <v>HP Pavilion Laptop</v>
      </c>
      <c r="I2722" t="str">
        <v>Electronics</v>
      </c>
      <c r="J2722">
        <v>3</v>
      </c>
      <c r="K2722" s="6">
        <v>64999</v>
      </c>
      <c r="L2722" s="7">
        <f t="shared" si="84"/>
        <v>194997</v>
      </c>
      <c r="M2722">
        <v>0</v>
      </c>
      <c r="N2722" s="9">
        <v>0</v>
      </c>
      <c r="O2722" s="7">
        <f t="shared" si="85"/>
        <v>194997</v>
      </c>
    </row>
    <row r="2723" spans="1:15" x14ac:dyDescent="0.25">
      <c r="A2723" s="5">
        <v>45015</v>
      </c>
      <c r="B2723">
        <v>2722</v>
      </c>
      <c r="C2723">
        <v>10</v>
      </c>
      <c r="D2723" t="str">
        <v>Dhruv Desai</v>
      </c>
      <c r="E2723" t="str">
        <v xml:space="preserve">Pune         </v>
      </c>
      <c r="F2723">
        <v>0</v>
      </c>
      <c r="G2723" t="s">
        <v>162</v>
      </c>
      <c r="H2723" t="str">
        <v>H&amp;M T-Shirt</v>
      </c>
      <c r="I2723" t="str">
        <v>Clothing</v>
      </c>
      <c r="J2723">
        <v>3</v>
      </c>
      <c r="K2723" s="6">
        <v>1499</v>
      </c>
      <c r="L2723" s="7">
        <f t="shared" si="84"/>
        <v>4497</v>
      </c>
      <c r="M2723">
        <v>0</v>
      </c>
      <c r="N2723" s="9">
        <v>0</v>
      </c>
      <c r="O2723" s="7">
        <f t="shared" si="85"/>
        <v>4497</v>
      </c>
    </row>
    <row r="2724" spans="1:15" x14ac:dyDescent="0.25">
      <c r="A2724" s="5">
        <v>44209</v>
      </c>
      <c r="B2724">
        <v>2723</v>
      </c>
      <c r="C2724">
        <v>35</v>
      </c>
      <c r="D2724" t="str">
        <v>Rhea Bakshi</v>
      </c>
      <c r="E2724" t="str">
        <v xml:space="preserve">Kanpur       </v>
      </c>
      <c r="F2724">
        <v>0</v>
      </c>
      <c r="G2724" t="s">
        <v>139</v>
      </c>
      <c r="H2724" t="str">
        <v>Apple iPhone 14</v>
      </c>
      <c r="I2724" t="str">
        <v>Electronics</v>
      </c>
      <c r="J2724">
        <v>3</v>
      </c>
      <c r="K2724" s="6">
        <v>79999</v>
      </c>
      <c r="L2724" s="7">
        <f t="shared" si="84"/>
        <v>239997</v>
      </c>
      <c r="M2724">
        <v>0</v>
      </c>
      <c r="N2724" s="9">
        <v>0</v>
      </c>
      <c r="O2724" s="7">
        <f t="shared" si="85"/>
        <v>239997</v>
      </c>
    </row>
    <row r="2725" spans="1:15" x14ac:dyDescent="0.25">
      <c r="A2725" s="5">
        <v>45001</v>
      </c>
      <c r="B2725">
        <v>2724</v>
      </c>
      <c r="C2725">
        <v>46</v>
      </c>
      <c r="D2725" t="str">
        <v>Tanvi Nair</v>
      </c>
      <c r="E2725" t="str">
        <v xml:space="preserve">Indore       </v>
      </c>
      <c r="F2725">
        <v>0</v>
      </c>
      <c r="G2725" t="s">
        <v>166</v>
      </c>
      <c r="H2725" t="str">
        <v>Raymond Suit</v>
      </c>
      <c r="I2725" t="str">
        <v>Clothing</v>
      </c>
      <c r="J2725">
        <v>1</v>
      </c>
      <c r="K2725" s="6">
        <v>15999</v>
      </c>
      <c r="L2725" s="7">
        <f t="shared" si="84"/>
        <v>15999</v>
      </c>
      <c r="M2725">
        <v>0</v>
      </c>
      <c r="N2725" s="9">
        <v>0</v>
      </c>
      <c r="O2725" s="7">
        <f t="shared" si="85"/>
        <v>15999</v>
      </c>
    </row>
    <row r="2726" spans="1:15" x14ac:dyDescent="0.25">
      <c r="A2726" s="5">
        <v>44108</v>
      </c>
      <c r="B2726">
        <v>2725</v>
      </c>
      <c r="C2726">
        <v>12</v>
      </c>
      <c r="D2726" t="str">
        <v>Gaurav Nair</v>
      </c>
      <c r="E2726" t="str">
        <v xml:space="preserve">Pune         </v>
      </c>
      <c r="F2726">
        <v>0</v>
      </c>
      <c r="G2726" t="s">
        <v>201</v>
      </c>
      <c r="H2726" t="str">
        <v>Dove Soap Pack</v>
      </c>
      <c r="I2726" t="str">
        <v>Personal Care</v>
      </c>
      <c r="J2726">
        <v>3</v>
      </c>
      <c r="K2726" s="6">
        <v>349</v>
      </c>
      <c r="L2726" s="7">
        <f t="shared" si="84"/>
        <v>1047</v>
      </c>
      <c r="M2726">
        <v>0</v>
      </c>
      <c r="N2726" s="9">
        <v>0</v>
      </c>
      <c r="O2726" s="7">
        <f t="shared" si="85"/>
        <v>1047</v>
      </c>
    </row>
    <row r="2727" spans="1:15" x14ac:dyDescent="0.25">
      <c r="A2727" s="5">
        <v>44729</v>
      </c>
      <c r="B2727">
        <v>2726</v>
      </c>
      <c r="C2727">
        <v>4</v>
      </c>
      <c r="D2727" t="str">
        <v>Ananya Mehta</v>
      </c>
      <c r="E2727" t="str">
        <v xml:space="preserve">Bhopal       </v>
      </c>
      <c r="F2727">
        <v>0</v>
      </c>
      <c r="G2727" t="s">
        <v>198</v>
      </c>
      <c r="H2727" t="str">
        <v>L'Oreal Shampoo</v>
      </c>
      <c r="I2727" t="str">
        <v>Personal Care</v>
      </c>
      <c r="J2727">
        <v>2</v>
      </c>
      <c r="K2727" s="6">
        <v>699</v>
      </c>
      <c r="L2727" s="7">
        <f t="shared" si="84"/>
        <v>1398</v>
      </c>
      <c r="M2727">
        <v>0</v>
      </c>
      <c r="N2727" s="9">
        <v>0</v>
      </c>
      <c r="O2727" s="7">
        <f t="shared" si="85"/>
        <v>1398</v>
      </c>
    </row>
    <row r="2728" spans="1:15" x14ac:dyDescent="0.25">
      <c r="A2728" s="5">
        <v>44466</v>
      </c>
      <c r="B2728">
        <v>2727</v>
      </c>
      <c r="C2728">
        <v>43</v>
      </c>
      <c r="D2728" t="str">
        <v>Siddharth Reddy</v>
      </c>
      <c r="E2728" t="str">
        <v xml:space="preserve">Pune         </v>
      </c>
      <c r="F2728">
        <v>0</v>
      </c>
      <c r="G2728" t="s">
        <v>205</v>
      </c>
      <c r="H2728" t="str">
        <v>Nivea Body Lotion</v>
      </c>
      <c r="I2728" t="str">
        <v>Personal Care</v>
      </c>
      <c r="J2728">
        <v>3</v>
      </c>
      <c r="K2728" s="6">
        <v>399</v>
      </c>
      <c r="L2728" s="7">
        <f t="shared" si="84"/>
        <v>1197</v>
      </c>
      <c r="M2728">
        <v>0</v>
      </c>
      <c r="N2728" s="9">
        <v>0</v>
      </c>
      <c r="O2728" s="7">
        <f t="shared" si="85"/>
        <v>1197</v>
      </c>
    </row>
    <row r="2729" spans="1:15" x14ac:dyDescent="0.25">
      <c r="A2729" s="5">
        <v>44697</v>
      </c>
      <c r="B2729">
        <v>2728</v>
      </c>
      <c r="C2729">
        <v>42</v>
      </c>
      <c r="D2729" t="str">
        <v>Shikha Pandey</v>
      </c>
      <c r="E2729" t="str">
        <v xml:space="preserve">Lucknow      </v>
      </c>
      <c r="F2729" t="s">
        <v>212</v>
      </c>
      <c r="G2729" t="s">
        <v>139</v>
      </c>
      <c r="H2729" t="str">
        <v>Apple iPhone 14</v>
      </c>
      <c r="I2729" t="str">
        <v>Electronics</v>
      </c>
      <c r="J2729">
        <v>3</v>
      </c>
      <c r="K2729" s="6">
        <v>79999</v>
      </c>
      <c r="L2729" s="7">
        <f t="shared" si="84"/>
        <v>239997</v>
      </c>
      <c r="M2729">
        <v>0.2</v>
      </c>
      <c r="N2729" s="9">
        <v>47999.4</v>
      </c>
      <c r="O2729" s="7">
        <f t="shared" si="85"/>
        <v>239996.79999999999</v>
      </c>
    </row>
    <row r="2730" spans="1:15" x14ac:dyDescent="0.25">
      <c r="A2730" s="5">
        <v>43877</v>
      </c>
      <c r="B2730">
        <v>2729</v>
      </c>
      <c r="C2730">
        <v>4</v>
      </c>
      <c r="D2730" t="str">
        <v>Ananya Mehta</v>
      </c>
      <c r="E2730" t="str">
        <v xml:space="preserve">Bhopal       </v>
      </c>
      <c r="F2730">
        <v>0</v>
      </c>
      <c r="G2730" t="s">
        <v>150</v>
      </c>
      <c r="H2730" t="str">
        <v>Nike Running Shoes</v>
      </c>
      <c r="I2730" t="str">
        <v>Footwear</v>
      </c>
      <c r="J2730">
        <v>3</v>
      </c>
      <c r="K2730" s="6">
        <v>7499</v>
      </c>
      <c r="L2730" s="7">
        <f t="shared" si="84"/>
        <v>22497</v>
      </c>
      <c r="M2730">
        <v>0</v>
      </c>
      <c r="N2730" s="9">
        <v>0</v>
      </c>
      <c r="O2730" s="7">
        <f t="shared" si="85"/>
        <v>22497</v>
      </c>
    </row>
    <row r="2731" spans="1:15" x14ac:dyDescent="0.25">
      <c r="A2731" s="5">
        <v>45271</v>
      </c>
      <c r="B2731">
        <v>2730</v>
      </c>
      <c r="C2731">
        <v>46</v>
      </c>
      <c r="D2731" t="str">
        <v>Tanvi Nair</v>
      </c>
      <c r="E2731" t="str">
        <v xml:space="preserve">Indore       </v>
      </c>
      <c r="F2731">
        <v>0</v>
      </c>
      <c r="G2731" t="s">
        <v>162</v>
      </c>
      <c r="H2731" t="str">
        <v>H&amp;M T-Shirt</v>
      </c>
      <c r="I2731" t="str">
        <v>Clothing</v>
      </c>
      <c r="J2731">
        <v>1</v>
      </c>
      <c r="K2731" s="6">
        <v>1499</v>
      </c>
      <c r="L2731" s="7">
        <f t="shared" si="84"/>
        <v>1499</v>
      </c>
      <c r="M2731">
        <v>0</v>
      </c>
      <c r="N2731" s="9">
        <v>0</v>
      </c>
      <c r="O2731" s="7">
        <f t="shared" si="85"/>
        <v>1499</v>
      </c>
    </row>
    <row r="2732" spans="1:15" x14ac:dyDescent="0.25">
      <c r="A2732" s="5">
        <v>44596</v>
      </c>
      <c r="B2732">
        <v>2731</v>
      </c>
      <c r="C2732">
        <v>37</v>
      </c>
      <c r="D2732" t="str">
        <v>Rohit Sen</v>
      </c>
      <c r="E2732" t="str">
        <v xml:space="preserve">Ahmedabad    </v>
      </c>
      <c r="F2732">
        <v>0</v>
      </c>
      <c r="G2732" t="s">
        <v>177</v>
      </c>
      <c r="H2732" t="str">
        <v>Prestige Pressure Cooker</v>
      </c>
      <c r="I2732" t="str">
        <v>Home Appliances</v>
      </c>
      <c r="J2732">
        <v>1</v>
      </c>
      <c r="K2732" s="6">
        <v>2299</v>
      </c>
      <c r="L2732" s="7">
        <f t="shared" si="84"/>
        <v>2299</v>
      </c>
      <c r="M2732">
        <v>0</v>
      </c>
      <c r="N2732" s="9">
        <v>0</v>
      </c>
      <c r="O2732" s="7">
        <f t="shared" si="85"/>
        <v>2299</v>
      </c>
    </row>
    <row r="2733" spans="1:15" x14ac:dyDescent="0.25">
      <c r="A2733" s="5">
        <v>44402</v>
      </c>
      <c r="B2733">
        <v>2732</v>
      </c>
      <c r="C2733">
        <v>30</v>
      </c>
      <c r="D2733" t="str">
        <v>Pooja Chatterjee</v>
      </c>
      <c r="E2733" t="str">
        <v xml:space="preserve">Patna        </v>
      </c>
      <c r="F2733" t="s">
        <v>227</v>
      </c>
      <c r="G2733" t="s">
        <v>173</v>
      </c>
      <c r="H2733" t="str">
        <v>LG Washing Machine</v>
      </c>
      <c r="I2733" t="str">
        <v>Home Appliances</v>
      </c>
      <c r="J2733">
        <v>2</v>
      </c>
      <c r="K2733" s="6">
        <v>24999</v>
      </c>
      <c r="L2733" s="7">
        <f t="shared" si="84"/>
        <v>49998</v>
      </c>
      <c r="M2733">
        <v>0.5</v>
      </c>
      <c r="N2733" s="9">
        <v>24999</v>
      </c>
      <c r="O2733" s="7">
        <f t="shared" si="85"/>
        <v>49997.5</v>
      </c>
    </row>
    <row r="2734" spans="1:15" x14ac:dyDescent="0.25">
      <c r="A2734" s="5">
        <v>43919</v>
      </c>
      <c r="B2734">
        <v>2733</v>
      </c>
      <c r="C2734">
        <v>49</v>
      </c>
      <c r="D2734" t="str">
        <v>Viraj Patel</v>
      </c>
      <c r="E2734" t="str">
        <v xml:space="preserve">Lucknow      </v>
      </c>
      <c r="F2734">
        <v>0</v>
      </c>
      <c r="G2734" t="s">
        <v>166</v>
      </c>
      <c r="H2734" t="str">
        <v>Raymond Suit</v>
      </c>
      <c r="I2734" t="str">
        <v>Clothing</v>
      </c>
      <c r="J2734">
        <v>3</v>
      </c>
      <c r="K2734" s="6">
        <v>15999</v>
      </c>
      <c r="L2734" s="7">
        <f t="shared" si="84"/>
        <v>47997</v>
      </c>
      <c r="M2734">
        <v>0</v>
      </c>
      <c r="N2734" s="9">
        <v>0</v>
      </c>
      <c r="O2734" s="7">
        <f t="shared" si="85"/>
        <v>47997</v>
      </c>
    </row>
    <row r="2735" spans="1:15" x14ac:dyDescent="0.25">
      <c r="A2735" s="5">
        <v>44381</v>
      </c>
      <c r="B2735">
        <v>2734</v>
      </c>
      <c r="C2735">
        <v>29</v>
      </c>
      <c r="D2735" t="str">
        <v>Palak Kapoor</v>
      </c>
      <c r="E2735" t="str">
        <v xml:space="preserve">Mumbai       </v>
      </c>
      <c r="F2735" t="s">
        <v>227</v>
      </c>
      <c r="G2735" t="s">
        <v>187</v>
      </c>
      <c r="H2735" t="str">
        <v>Borosil Glass Set</v>
      </c>
      <c r="I2735" t="str">
        <v>Kitchenware</v>
      </c>
      <c r="J2735">
        <v>1</v>
      </c>
      <c r="K2735" s="6">
        <v>1999</v>
      </c>
      <c r="L2735" s="7">
        <f t="shared" si="84"/>
        <v>1999</v>
      </c>
      <c r="M2735">
        <v>0.5</v>
      </c>
      <c r="N2735" s="9">
        <v>999.5</v>
      </c>
      <c r="O2735" s="7">
        <f t="shared" si="85"/>
        <v>1998.5</v>
      </c>
    </row>
    <row r="2736" spans="1:15" x14ac:dyDescent="0.25">
      <c r="A2736" s="5">
        <v>44511</v>
      </c>
      <c r="B2736">
        <v>2735</v>
      </c>
      <c r="C2736">
        <v>32</v>
      </c>
      <c r="D2736" t="str">
        <v>Priya Arora</v>
      </c>
      <c r="E2736" t="str">
        <v xml:space="preserve">Kolkata      </v>
      </c>
      <c r="F2736">
        <v>0</v>
      </c>
      <c r="G2736" t="s">
        <v>162</v>
      </c>
      <c r="H2736" t="str">
        <v>H&amp;M T-Shirt</v>
      </c>
      <c r="I2736" t="str">
        <v>Clothing</v>
      </c>
      <c r="J2736">
        <v>1</v>
      </c>
      <c r="K2736" s="6">
        <v>1499</v>
      </c>
      <c r="L2736" s="7">
        <f t="shared" si="84"/>
        <v>1499</v>
      </c>
      <c r="M2736">
        <v>0</v>
      </c>
      <c r="N2736" s="9">
        <v>0</v>
      </c>
      <c r="O2736" s="7">
        <f t="shared" si="85"/>
        <v>1499</v>
      </c>
    </row>
    <row r="2737" spans="1:15" x14ac:dyDescent="0.25">
      <c r="A2737" s="5">
        <v>44066</v>
      </c>
      <c r="B2737">
        <v>2736</v>
      </c>
      <c r="C2737">
        <v>25</v>
      </c>
      <c r="D2737" t="str">
        <v>Naina Chauhan</v>
      </c>
      <c r="E2737" t="str">
        <v xml:space="preserve">Kanpur       </v>
      </c>
      <c r="F2737">
        <v>0</v>
      </c>
      <c r="G2737" t="s">
        <v>153</v>
      </c>
      <c r="H2737" t="str">
        <v>Adidas Sneakers</v>
      </c>
      <c r="I2737" t="str">
        <v>Footwear</v>
      </c>
      <c r="J2737">
        <v>2</v>
      </c>
      <c r="K2737" s="6">
        <v>6999</v>
      </c>
      <c r="L2737" s="7">
        <f t="shared" si="84"/>
        <v>13998</v>
      </c>
      <c r="M2737">
        <v>0</v>
      </c>
      <c r="N2737" s="9">
        <v>0</v>
      </c>
      <c r="O2737" s="7">
        <f t="shared" si="85"/>
        <v>13998</v>
      </c>
    </row>
    <row r="2738" spans="1:15" x14ac:dyDescent="0.25">
      <c r="A2738" s="5">
        <v>45223</v>
      </c>
      <c r="B2738">
        <v>2737</v>
      </c>
      <c r="C2738">
        <v>22</v>
      </c>
      <c r="D2738" t="str">
        <v>Manish Dubey</v>
      </c>
      <c r="E2738" t="str">
        <v xml:space="preserve">Bangalore    </v>
      </c>
      <c r="F2738">
        <v>0</v>
      </c>
      <c r="G2738" t="s">
        <v>148</v>
      </c>
      <c r="H2738" t="str">
        <v>Apple MacBook Air</v>
      </c>
      <c r="I2738" t="str">
        <v>Electronics</v>
      </c>
      <c r="J2738">
        <v>3</v>
      </c>
      <c r="K2738" s="6">
        <v>92499</v>
      </c>
      <c r="L2738" s="7">
        <f t="shared" si="84"/>
        <v>277497</v>
      </c>
      <c r="M2738">
        <v>0</v>
      </c>
      <c r="N2738" s="9">
        <v>0</v>
      </c>
      <c r="O2738" s="7">
        <f t="shared" si="85"/>
        <v>277497</v>
      </c>
    </row>
    <row r="2739" spans="1:15" x14ac:dyDescent="0.25">
      <c r="A2739" s="5">
        <v>45141</v>
      </c>
      <c r="B2739">
        <v>2738</v>
      </c>
      <c r="C2739">
        <v>25</v>
      </c>
      <c r="D2739" t="str">
        <v>Naina Chauhan</v>
      </c>
      <c r="E2739" t="str">
        <v xml:space="preserve">Kanpur       </v>
      </c>
      <c r="F2739">
        <v>0</v>
      </c>
      <c r="G2739" t="s">
        <v>175</v>
      </c>
      <c r="H2739" t="str">
        <v>IFB Microwave Oven</v>
      </c>
      <c r="I2739" t="str">
        <v>Home Appliances</v>
      </c>
      <c r="J2739">
        <v>1</v>
      </c>
      <c r="K2739" s="6">
        <v>10499</v>
      </c>
      <c r="L2739" s="7">
        <f t="shared" si="84"/>
        <v>10499</v>
      </c>
      <c r="M2739">
        <v>0</v>
      </c>
      <c r="N2739" s="9">
        <v>0</v>
      </c>
      <c r="O2739" s="7">
        <f t="shared" si="85"/>
        <v>10499</v>
      </c>
    </row>
    <row r="2740" spans="1:15" x14ac:dyDescent="0.25">
      <c r="A2740" s="5">
        <v>44417</v>
      </c>
      <c r="B2740">
        <v>2739</v>
      </c>
      <c r="C2740">
        <v>41</v>
      </c>
      <c r="D2740" t="str">
        <v>Sanjay Mathew</v>
      </c>
      <c r="E2740" t="str">
        <v xml:space="preserve">Nagpur       </v>
      </c>
      <c r="F2740">
        <v>0</v>
      </c>
      <c r="G2740" t="s">
        <v>171</v>
      </c>
      <c r="H2740" t="str">
        <v>Philips Air Fryer</v>
      </c>
      <c r="I2740" t="str">
        <v>Home Appliances</v>
      </c>
      <c r="J2740">
        <v>2</v>
      </c>
      <c r="K2740" s="6">
        <v>8499</v>
      </c>
      <c r="L2740" s="7">
        <f t="shared" si="84"/>
        <v>16998</v>
      </c>
      <c r="M2740">
        <v>0</v>
      </c>
      <c r="N2740" s="9">
        <v>0</v>
      </c>
      <c r="O2740" s="7">
        <f t="shared" si="85"/>
        <v>16998</v>
      </c>
    </row>
    <row r="2741" spans="1:15" x14ac:dyDescent="0.25">
      <c r="A2741" s="5">
        <v>45151</v>
      </c>
      <c r="B2741">
        <v>2740</v>
      </c>
      <c r="C2741">
        <v>19</v>
      </c>
      <c r="D2741" t="str">
        <v>Kavya Mishra</v>
      </c>
      <c r="E2741" t="str">
        <v xml:space="preserve">Indore       </v>
      </c>
      <c r="F2741">
        <v>0</v>
      </c>
      <c r="G2741" t="s">
        <v>179</v>
      </c>
      <c r="H2741" t="str">
        <v>Titan Wrist Watch</v>
      </c>
      <c r="I2741" t="str">
        <v>Accessories</v>
      </c>
      <c r="J2741">
        <v>2</v>
      </c>
      <c r="K2741" s="6">
        <v>5999</v>
      </c>
      <c r="L2741" s="7">
        <f t="shared" si="84"/>
        <v>11998</v>
      </c>
      <c r="M2741">
        <v>0</v>
      </c>
      <c r="N2741" s="9">
        <v>0</v>
      </c>
      <c r="O2741" s="7">
        <f t="shared" si="85"/>
        <v>11998</v>
      </c>
    </row>
    <row r="2742" spans="1:15" x14ac:dyDescent="0.25">
      <c r="A2742" s="5">
        <v>43947</v>
      </c>
      <c r="B2742">
        <v>2741</v>
      </c>
      <c r="C2742">
        <v>50</v>
      </c>
      <c r="D2742" t="str">
        <v>Yash Malhotra</v>
      </c>
      <c r="E2742" t="str">
        <v xml:space="preserve">Lucknow      </v>
      </c>
      <c r="F2742" t="s">
        <v>212</v>
      </c>
      <c r="G2742" t="s">
        <v>153</v>
      </c>
      <c r="H2742" t="str">
        <v>Adidas Sneakers</v>
      </c>
      <c r="I2742" t="str">
        <v>Footwear</v>
      </c>
      <c r="J2742">
        <v>2</v>
      </c>
      <c r="K2742" s="6">
        <v>6999</v>
      </c>
      <c r="L2742" s="7">
        <f t="shared" si="84"/>
        <v>13998</v>
      </c>
      <c r="M2742">
        <v>0.2</v>
      </c>
      <c r="N2742" s="9">
        <v>2799.6000000000004</v>
      </c>
      <c r="O2742" s="7">
        <f t="shared" si="85"/>
        <v>13997.8</v>
      </c>
    </row>
    <row r="2743" spans="1:15" x14ac:dyDescent="0.25">
      <c r="A2743" s="5">
        <v>44880</v>
      </c>
      <c r="B2743">
        <v>2742</v>
      </c>
      <c r="C2743">
        <v>19</v>
      </c>
      <c r="D2743" t="str">
        <v>Kavya Mishra</v>
      </c>
      <c r="E2743" t="str">
        <v xml:space="preserve">Indore       </v>
      </c>
      <c r="F2743">
        <v>0</v>
      </c>
      <c r="G2743" t="s">
        <v>142</v>
      </c>
      <c r="H2743" t="str">
        <v>Samsung Galaxy S21</v>
      </c>
      <c r="I2743" t="str">
        <v>Electronics</v>
      </c>
      <c r="J2743">
        <v>2</v>
      </c>
      <c r="K2743" s="6">
        <v>69999</v>
      </c>
      <c r="L2743" s="7">
        <f t="shared" si="84"/>
        <v>139998</v>
      </c>
      <c r="M2743">
        <v>0</v>
      </c>
      <c r="N2743" s="9">
        <v>0</v>
      </c>
      <c r="O2743" s="7">
        <f t="shared" si="85"/>
        <v>139998</v>
      </c>
    </row>
    <row r="2744" spans="1:15" x14ac:dyDescent="0.25">
      <c r="A2744" s="5">
        <v>44353</v>
      </c>
      <c r="B2744">
        <v>2743</v>
      </c>
      <c r="C2744">
        <v>23</v>
      </c>
      <c r="D2744" t="str">
        <v>Meera Bansal</v>
      </c>
      <c r="E2744" t="str">
        <v xml:space="preserve">Hyderabad    </v>
      </c>
      <c r="F2744">
        <v>0</v>
      </c>
      <c r="G2744" t="s">
        <v>148</v>
      </c>
      <c r="H2744" t="str">
        <v>Apple MacBook Air</v>
      </c>
      <c r="I2744" t="str">
        <v>Electronics</v>
      </c>
      <c r="J2744">
        <v>2</v>
      </c>
      <c r="K2744" s="6">
        <v>92499</v>
      </c>
      <c r="L2744" s="7">
        <f t="shared" si="84"/>
        <v>184998</v>
      </c>
      <c r="M2744">
        <v>0</v>
      </c>
      <c r="N2744" s="9">
        <v>0</v>
      </c>
      <c r="O2744" s="7">
        <f t="shared" si="85"/>
        <v>184998</v>
      </c>
    </row>
    <row r="2745" spans="1:15" x14ac:dyDescent="0.25">
      <c r="A2745" s="5">
        <v>44350</v>
      </c>
      <c r="B2745">
        <v>2744</v>
      </c>
      <c r="C2745">
        <v>47</v>
      </c>
      <c r="D2745" t="str">
        <v>Tanya Singh</v>
      </c>
      <c r="E2745" t="str">
        <v xml:space="preserve">Delhi        </v>
      </c>
      <c r="F2745">
        <v>0</v>
      </c>
      <c r="G2745" t="s">
        <v>184</v>
      </c>
      <c r="H2745" t="str">
        <v>Tupperware Lunch Box</v>
      </c>
      <c r="I2745" t="str">
        <v>Kitchenware</v>
      </c>
      <c r="J2745">
        <v>2</v>
      </c>
      <c r="K2745" s="6">
        <v>1299</v>
      </c>
      <c r="L2745" s="7">
        <f t="shared" si="84"/>
        <v>2598</v>
      </c>
      <c r="M2745">
        <v>0</v>
      </c>
      <c r="N2745" s="9">
        <v>0</v>
      </c>
      <c r="O2745" s="7">
        <f t="shared" si="85"/>
        <v>2598</v>
      </c>
    </row>
    <row r="2746" spans="1:15" x14ac:dyDescent="0.25">
      <c r="A2746" s="5">
        <v>44257</v>
      </c>
      <c r="B2746">
        <v>2745</v>
      </c>
      <c r="C2746">
        <v>6</v>
      </c>
      <c r="D2746" t="str">
        <v>Anjali Rao</v>
      </c>
      <c r="E2746" t="str">
        <v xml:space="preserve">Bhopal       </v>
      </c>
      <c r="F2746">
        <v>0</v>
      </c>
      <c r="G2746" t="s">
        <v>203</v>
      </c>
      <c r="H2746" t="str">
        <v>Colgate Toothpaste</v>
      </c>
      <c r="I2746" t="str">
        <v>Personal Care</v>
      </c>
      <c r="J2746">
        <v>1</v>
      </c>
      <c r="K2746" s="6">
        <v>99</v>
      </c>
      <c r="L2746" s="7">
        <f t="shared" si="84"/>
        <v>99</v>
      </c>
      <c r="M2746">
        <v>0</v>
      </c>
      <c r="N2746" s="9">
        <v>0</v>
      </c>
      <c r="O2746" s="7">
        <f t="shared" si="85"/>
        <v>99</v>
      </c>
    </row>
    <row r="2747" spans="1:15" x14ac:dyDescent="0.25">
      <c r="A2747" s="5">
        <v>44566</v>
      </c>
      <c r="B2747">
        <v>2746</v>
      </c>
      <c r="C2747">
        <v>43</v>
      </c>
      <c r="D2747" t="str">
        <v>Siddharth Reddy</v>
      </c>
      <c r="E2747" t="str">
        <v xml:space="preserve">Pune         </v>
      </c>
      <c r="F2747">
        <v>0</v>
      </c>
      <c r="G2747" t="s">
        <v>166</v>
      </c>
      <c r="H2747" t="str">
        <v>Raymond Suit</v>
      </c>
      <c r="I2747" t="str">
        <v>Clothing</v>
      </c>
      <c r="J2747">
        <v>1</v>
      </c>
      <c r="K2747" s="6">
        <v>15999</v>
      </c>
      <c r="L2747" s="7">
        <f t="shared" si="84"/>
        <v>15999</v>
      </c>
      <c r="M2747">
        <v>0</v>
      </c>
      <c r="N2747" s="9">
        <v>0</v>
      </c>
      <c r="O2747" s="7">
        <f t="shared" si="85"/>
        <v>15999</v>
      </c>
    </row>
    <row r="2748" spans="1:15" x14ac:dyDescent="0.25">
      <c r="A2748" s="5">
        <v>44952</v>
      </c>
      <c r="B2748">
        <v>2747</v>
      </c>
      <c r="C2748">
        <v>11</v>
      </c>
      <c r="D2748" t="str">
        <v>Diya Kapoor</v>
      </c>
      <c r="E2748" t="str">
        <v xml:space="preserve">Mumbai       </v>
      </c>
      <c r="F2748">
        <v>0</v>
      </c>
      <c r="G2748" t="s">
        <v>155</v>
      </c>
      <c r="H2748" t="str">
        <v>Puma Sports Shoes</v>
      </c>
      <c r="I2748" t="str">
        <v>Footwear</v>
      </c>
      <c r="J2748">
        <v>1</v>
      </c>
      <c r="K2748" s="6">
        <v>5499</v>
      </c>
      <c r="L2748" s="7">
        <f t="shared" si="84"/>
        <v>5499</v>
      </c>
      <c r="M2748">
        <v>0</v>
      </c>
      <c r="N2748" s="9">
        <v>0</v>
      </c>
      <c r="O2748" s="7">
        <f t="shared" si="85"/>
        <v>5499</v>
      </c>
    </row>
    <row r="2749" spans="1:15" x14ac:dyDescent="0.25">
      <c r="A2749" s="5">
        <v>43888</v>
      </c>
      <c r="B2749">
        <v>2748</v>
      </c>
      <c r="C2749">
        <v>27</v>
      </c>
      <c r="D2749" t="str">
        <v>Nikita Ahuja</v>
      </c>
      <c r="E2749" t="str">
        <v xml:space="preserve">Mumbai       </v>
      </c>
      <c r="F2749">
        <v>0</v>
      </c>
      <c r="G2749" t="s">
        <v>142</v>
      </c>
      <c r="H2749" t="str">
        <v>Samsung Galaxy S21</v>
      </c>
      <c r="I2749" t="str">
        <v>Electronics</v>
      </c>
      <c r="J2749">
        <v>2</v>
      </c>
      <c r="K2749" s="6">
        <v>69999</v>
      </c>
      <c r="L2749" s="7">
        <f t="shared" si="84"/>
        <v>139998</v>
      </c>
      <c r="M2749">
        <v>0</v>
      </c>
      <c r="N2749" s="9">
        <v>0</v>
      </c>
      <c r="O2749" s="7">
        <f t="shared" si="85"/>
        <v>139998</v>
      </c>
    </row>
    <row r="2750" spans="1:15" x14ac:dyDescent="0.25">
      <c r="A2750" s="5">
        <v>44823</v>
      </c>
      <c r="B2750">
        <v>2749</v>
      </c>
      <c r="C2750">
        <v>39</v>
      </c>
      <c r="D2750" t="str">
        <v>Sakshi Kaur</v>
      </c>
      <c r="E2750" t="str">
        <v xml:space="preserve">Bhopal       </v>
      </c>
      <c r="F2750">
        <v>0</v>
      </c>
      <c r="G2750" t="s">
        <v>146</v>
      </c>
      <c r="H2750" t="str">
        <v>HP Pavilion Laptop</v>
      </c>
      <c r="I2750" t="str">
        <v>Electronics</v>
      </c>
      <c r="J2750">
        <v>1</v>
      </c>
      <c r="K2750" s="6">
        <v>64999</v>
      </c>
      <c r="L2750" s="7">
        <f t="shared" si="84"/>
        <v>64999</v>
      </c>
      <c r="M2750">
        <v>0</v>
      </c>
      <c r="N2750" s="9">
        <v>0</v>
      </c>
      <c r="O2750" s="7">
        <f t="shared" si="85"/>
        <v>64999</v>
      </c>
    </row>
    <row r="2751" spans="1:15" x14ac:dyDescent="0.25">
      <c r="A2751" s="5">
        <v>45100</v>
      </c>
      <c r="B2751">
        <v>2750</v>
      </c>
      <c r="C2751">
        <v>28</v>
      </c>
      <c r="D2751" t="str">
        <v>Nikhil Khanna</v>
      </c>
      <c r="E2751" t="str">
        <v xml:space="preserve">Indore       </v>
      </c>
      <c r="F2751">
        <v>0</v>
      </c>
      <c r="G2751" t="s">
        <v>198</v>
      </c>
      <c r="H2751" t="str">
        <v>L'Oreal Shampoo</v>
      </c>
      <c r="I2751" t="str">
        <v>Personal Care</v>
      </c>
      <c r="J2751">
        <v>3</v>
      </c>
      <c r="K2751" s="6">
        <v>699</v>
      </c>
      <c r="L2751" s="7">
        <f t="shared" si="84"/>
        <v>2097</v>
      </c>
      <c r="M2751">
        <v>0</v>
      </c>
      <c r="N2751" s="9">
        <v>0</v>
      </c>
      <c r="O2751" s="7">
        <f t="shared" si="85"/>
        <v>2097</v>
      </c>
    </row>
    <row r="2752" spans="1:15" x14ac:dyDescent="0.25">
      <c r="A2752" s="5">
        <v>43861</v>
      </c>
      <c r="B2752">
        <v>2751</v>
      </c>
      <c r="C2752">
        <v>47</v>
      </c>
      <c r="D2752" t="str">
        <v>Tanya Singh</v>
      </c>
      <c r="E2752" t="str">
        <v xml:space="preserve">Delhi        </v>
      </c>
      <c r="F2752">
        <v>0</v>
      </c>
      <c r="G2752" t="s">
        <v>203</v>
      </c>
      <c r="H2752" t="str">
        <v>Colgate Toothpaste</v>
      </c>
      <c r="I2752" t="str">
        <v>Personal Care</v>
      </c>
      <c r="J2752">
        <v>3</v>
      </c>
      <c r="K2752" s="6">
        <v>99</v>
      </c>
      <c r="L2752" s="7">
        <f t="shared" si="84"/>
        <v>297</v>
      </c>
      <c r="M2752">
        <v>0</v>
      </c>
      <c r="N2752" s="9">
        <v>0</v>
      </c>
      <c r="O2752" s="7">
        <f t="shared" si="85"/>
        <v>297</v>
      </c>
    </row>
    <row r="2753" spans="1:15" x14ac:dyDescent="0.25">
      <c r="A2753" s="5">
        <v>45271</v>
      </c>
      <c r="B2753">
        <v>2752</v>
      </c>
      <c r="C2753">
        <v>28</v>
      </c>
      <c r="D2753" t="str">
        <v>Nikhil Khanna</v>
      </c>
      <c r="E2753" t="str">
        <v xml:space="preserve">Indore       </v>
      </c>
      <c r="F2753">
        <v>0</v>
      </c>
      <c r="G2753" t="s">
        <v>175</v>
      </c>
      <c r="H2753" t="str">
        <v>IFB Microwave Oven</v>
      </c>
      <c r="I2753" t="str">
        <v>Home Appliances</v>
      </c>
      <c r="J2753">
        <v>3</v>
      </c>
      <c r="K2753" s="6">
        <v>10499</v>
      </c>
      <c r="L2753" s="7">
        <f t="shared" si="84"/>
        <v>31497</v>
      </c>
      <c r="M2753">
        <v>0</v>
      </c>
      <c r="N2753" s="9">
        <v>0</v>
      </c>
      <c r="O2753" s="7">
        <f t="shared" si="85"/>
        <v>31497</v>
      </c>
    </row>
    <row r="2754" spans="1:15" x14ac:dyDescent="0.25">
      <c r="A2754" s="5">
        <v>44001</v>
      </c>
      <c r="B2754">
        <v>2753</v>
      </c>
      <c r="C2754">
        <v>3</v>
      </c>
      <c r="D2754" t="str">
        <v>Aman Verma</v>
      </c>
      <c r="E2754" t="str">
        <v xml:space="preserve">Ahmedabad    </v>
      </c>
      <c r="F2754">
        <v>0</v>
      </c>
      <c r="G2754" t="s">
        <v>203</v>
      </c>
      <c r="H2754" t="str">
        <v>Colgate Toothpaste</v>
      </c>
      <c r="I2754" t="str">
        <v>Personal Care</v>
      </c>
      <c r="J2754">
        <v>1</v>
      </c>
      <c r="K2754" s="6">
        <v>99</v>
      </c>
      <c r="L2754" s="7">
        <f t="shared" si="84"/>
        <v>99</v>
      </c>
      <c r="M2754">
        <v>0</v>
      </c>
      <c r="N2754" s="9">
        <v>0</v>
      </c>
      <c r="O2754" s="7">
        <f t="shared" si="85"/>
        <v>99</v>
      </c>
    </row>
    <row r="2755" spans="1:15" x14ac:dyDescent="0.25">
      <c r="A2755" s="5">
        <v>44341</v>
      </c>
      <c r="B2755">
        <v>2754</v>
      </c>
      <c r="C2755">
        <v>41</v>
      </c>
      <c r="D2755" t="str">
        <v>Sanjay Mathew</v>
      </c>
      <c r="E2755" t="str">
        <v xml:space="preserve">Nagpur       </v>
      </c>
      <c r="F2755" t="s">
        <v>212</v>
      </c>
      <c r="G2755" t="s">
        <v>177</v>
      </c>
      <c r="H2755" t="str">
        <v>Prestige Pressure Cooker</v>
      </c>
      <c r="I2755" t="str">
        <v>Home Appliances</v>
      </c>
      <c r="J2755">
        <v>1</v>
      </c>
      <c r="K2755" s="6">
        <v>2299</v>
      </c>
      <c r="L2755" s="7">
        <f t="shared" ref="L2755:L2818" si="86">J2755*K2755</f>
        <v>2299</v>
      </c>
      <c r="M2755">
        <v>0.2</v>
      </c>
      <c r="N2755" s="9">
        <v>459.8</v>
      </c>
      <c r="O2755" s="7">
        <f t="shared" ref="O2755:O2818" si="87">L2755-M2755</f>
        <v>2298.8000000000002</v>
      </c>
    </row>
    <row r="2756" spans="1:15" x14ac:dyDescent="0.25">
      <c r="A2756" s="5">
        <v>44585</v>
      </c>
      <c r="B2756">
        <v>2755</v>
      </c>
      <c r="C2756">
        <v>43</v>
      </c>
      <c r="D2756" t="str">
        <v>Siddharth Reddy</v>
      </c>
      <c r="E2756" t="str">
        <v xml:space="preserve">Pune         </v>
      </c>
      <c r="F2756">
        <v>0</v>
      </c>
      <c r="G2756" t="s">
        <v>196</v>
      </c>
      <c r="H2756" t="str">
        <v>Wildcraft Hiking Bag</v>
      </c>
      <c r="I2756" t="str">
        <v>Bags</v>
      </c>
      <c r="J2756">
        <v>1</v>
      </c>
      <c r="K2756" s="6">
        <v>5499</v>
      </c>
      <c r="L2756" s="7">
        <f t="shared" si="86"/>
        <v>5499</v>
      </c>
      <c r="M2756">
        <v>0</v>
      </c>
      <c r="N2756" s="9">
        <v>0</v>
      </c>
      <c r="O2756" s="7">
        <f t="shared" si="87"/>
        <v>5499</v>
      </c>
    </row>
    <row r="2757" spans="1:15" x14ac:dyDescent="0.25">
      <c r="A2757" s="5">
        <v>44818</v>
      </c>
      <c r="B2757">
        <v>2756</v>
      </c>
      <c r="C2757">
        <v>33</v>
      </c>
      <c r="D2757" t="str">
        <v>Rajat Saxena</v>
      </c>
      <c r="E2757" t="str">
        <v xml:space="preserve">Kanpur       </v>
      </c>
      <c r="F2757">
        <v>0</v>
      </c>
      <c r="G2757" t="s">
        <v>157</v>
      </c>
      <c r="H2757" t="str">
        <v>Levi's Denim Jeans</v>
      </c>
      <c r="I2757" t="str">
        <v>Clothing</v>
      </c>
      <c r="J2757">
        <v>1</v>
      </c>
      <c r="K2757" s="6">
        <v>3499</v>
      </c>
      <c r="L2757" s="7">
        <f t="shared" si="86"/>
        <v>3499</v>
      </c>
      <c r="M2757">
        <v>0</v>
      </c>
      <c r="N2757" s="9">
        <v>0</v>
      </c>
      <c r="O2757" s="7">
        <f t="shared" si="87"/>
        <v>3499</v>
      </c>
    </row>
    <row r="2758" spans="1:15" x14ac:dyDescent="0.25">
      <c r="A2758" s="5">
        <v>44289</v>
      </c>
      <c r="B2758">
        <v>2757</v>
      </c>
      <c r="C2758">
        <v>41</v>
      </c>
      <c r="D2758" t="str">
        <v>Sanjay Mathew</v>
      </c>
      <c r="E2758" t="str">
        <v xml:space="preserve">Nagpur       </v>
      </c>
      <c r="F2758" t="s">
        <v>212</v>
      </c>
      <c r="G2758" t="s">
        <v>139</v>
      </c>
      <c r="H2758" t="str">
        <v>Apple iPhone 14</v>
      </c>
      <c r="I2758" t="str">
        <v>Electronics</v>
      </c>
      <c r="J2758">
        <v>3</v>
      </c>
      <c r="K2758" s="6">
        <v>79999</v>
      </c>
      <c r="L2758" s="7">
        <f t="shared" si="86"/>
        <v>239997</v>
      </c>
      <c r="M2758">
        <v>0.2</v>
      </c>
      <c r="N2758" s="9">
        <v>47999.4</v>
      </c>
      <c r="O2758" s="7">
        <f t="shared" si="87"/>
        <v>239996.79999999999</v>
      </c>
    </row>
    <row r="2759" spans="1:15" x14ac:dyDescent="0.25">
      <c r="A2759" s="5">
        <v>45161</v>
      </c>
      <c r="B2759">
        <v>2758</v>
      </c>
      <c r="C2759">
        <v>8</v>
      </c>
      <c r="D2759" t="str">
        <v>Aryan Gupta</v>
      </c>
      <c r="E2759" t="str">
        <v xml:space="preserve">Mumbai       </v>
      </c>
      <c r="F2759">
        <v>0</v>
      </c>
      <c r="G2759" t="s">
        <v>191</v>
      </c>
      <c r="H2759" t="str">
        <v>Puma Backpack</v>
      </c>
      <c r="I2759" t="str">
        <v>Bags</v>
      </c>
      <c r="J2759">
        <v>2</v>
      </c>
      <c r="K2759" s="6">
        <v>2799</v>
      </c>
      <c r="L2759" s="7">
        <f t="shared" si="86"/>
        <v>5598</v>
      </c>
      <c r="M2759">
        <v>0</v>
      </c>
      <c r="N2759" s="9">
        <v>0</v>
      </c>
      <c r="O2759" s="7">
        <f t="shared" si="87"/>
        <v>5598</v>
      </c>
    </row>
    <row r="2760" spans="1:15" x14ac:dyDescent="0.25">
      <c r="A2760" s="5">
        <v>44231</v>
      </c>
      <c r="B2760">
        <v>2759</v>
      </c>
      <c r="C2760">
        <v>50</v>
      </c>
      <c r="D2760" t="str">
        <v>Yash Malhotra</v>
      </c>
      <c r="E2760" t="str">
        <v xml:space="preserve">Lucknow      </v>
      </c>
      <c r="F2760">
        <v>0</v>
      </c>
      <c r="G2760" t="s">
        <v>182</v>
      </c>
      <c r="H2760" t="str">
        <v>Fossil Smartwatch</v>
      </c>
      <c r="I2760" t="str">
        <v>Accessories</v>
      </c>
      <c r="J2760">
        <v>2</v>
      </c>
      <c r="K2760" s="6">
        <v>12999</v>
      </c>
      <c r="L2760" s="7">
        <f t="shared" si="86"/>
        <v>25998</v>
      </c>
      <c r="M2760">
        <v>0</v>
      </c>
      <c r="N2760" s="9">
        <v>0</v>
      </c>
      <c r="O2760" s="7">
        <f t="shared" si="87"/>
        <v>25998</v>
      </c>
    </row>
    <row r="2761" spans="1:15" x14ac:dyDescent="0.25">
      <c r="A2761" s="5">
        <v>44912</v>
      </c>
      <c r="B2761">
        <v>2760</v>
      </c>
      <c r="C2761">
        <v>44</v>
      </c>
      <c r="D2761" t="str">
        <v>Simran Kaur</v>
      </c>
      <c r="E2761" t="str">
        <v xml:space="preserve">Mumbai       </v>
      </c>
      <c r="F2761">
        <v>0</v>
      </c>
      <c r="G2761" t="s">
        <v>162</v>
      </c>
      <c r="H2761" t="str">
        <v>H&amp;M T-Shirt</v>
      </c>
      <c r="I2761" t="str">
        <v>Clothing</v>
      </c>
      <c r="J2761">
        <v>3</v>
      </c>
      <c r="K2761" s="6">
        <v>1499</v>
      </c>
      <c r="L2761" s="7">
        <f t="shared" si="86"/>
        <v>4497</v>
      </c>
      <c r="M2761">
        <v>0</v>
      </c>
      <c r="N2761" s="9">
        <v>0</v>
      </c>
      <c r="O2761" s="7">
        <f t="shared" si="87"/>
        <v>4497</v>
      </c>
    </row>
    <row r="2762" spans="1:15" x14ac:dyDescent="0.25">
      <c r="A2762" s="5">
        <v>45000</v>
      </c>
      <c r="B2762">
        <v>2761</v>
      </c>
      <c r="C2762">
        <v>40</v>
      </c>
      <c r="D2762" t="str">
        <v>Samir Ghosh</v>
      </c>
      <c r="E2762" t="str">
        <v xml:space="preserve">Jaipur       </v>
      </c>
      <c r="F2762">
        <v>0</v>
      </c>
      <c r="G2762" t="s">
        <v>173</v>
      </c>
      <c r="H2762" t="str">
        <v>LG Washing Machine</v>
      </c>
      <c r="I2762" t="str">
        <v>Home Appliances</v>
      </c>
      <c r="J2762">
        <v>3</v>
      </c>
      <c r="K2762" s="6">
        <v>24999</v>
      </c>
      <c r="L2762" s="7">
        <f t="shared" si="86"/>
        <v>74997</v>
      </c>
      <c r="M2762">
        <v>0</v>
      </c>
      <c r="N2762" s="9">
        <v>0</v>
      </c>
      <c r="O2762" s="7">
        <f t="shared" si="87"/>
        <v>74997</v>
      </c>
    </row>
    <row r="2763" spans="1:15" x14ac:dyDescent="0.25">
      <c r="A2763" s="5">
        <v>44709</v>
      </c>
      <c r="B2763">
        <v>2762</v>
      </c>
      <c r="C2763">
        <v>36</v>
      </c>
      <c r="D2763" t="str">
        <v>Rishi Kulkarni</v>
      </c>
      <c r="E2763" t="str">
        <v>Visakhapatnam</v>
      </c>
      <c r="F2763" t="s">
        <v>212</v>
      </c>
      <c r="G2763" t="s">
        <v>177</v>
      </c>
      <c r="H2763" t="str">
        <v>Prestige Pressure Cooker</v>
      </c>
      <c r="I2763" t="str">
        <v>Home Appliances</v>
      </c>
      <c r="J2763">
        <v>3</v>
      </c>
      <c r="K2763" s="6">
        <v>2299</v>
      </c>
      <c r="L2763" s="7">
        <f t="shared" si="86"/>
        <v>6897</v>
      </c>
      <c r="M2763">
        <v>0.2</v>
      </c>
      <c r="N2763" s="9">
        <v>1379.4</v>
      </c>
      <c r="O2763" s="7">
        <f t="shared" si="87"/>
        <v>6896.8</v>
      </c>
    </row>
    <row r="2764" spans="1:15" x14ac:dyDescent="0.25">
      <c r="A2764" s="5">
        <v>44605</v>
      </c>
      <c r="B2764">
        <v>2763</v>
      </c>
      <c r="C2764">
        <v>35</v>
      </c>
      <c r="D2764" t="str">
        <v>Rhea Bakshi</v>
      </c>
      <c r="E2764" t="str">
        <v xml:space="preserve">Kanpur       </v>
      </c>
      <c r="F2764">
        <v>0</v>
      </c>
      <c r="G2764" t="s">
        <v>139</v>
      </c>
      <c r="H2764" t="str">
        <v>Apple iPhone 14</v>
      </c>
      <c r="I2764" t="str">
        <v>Electronics</v>
      </c>
      <c r="J2764">
        <v>3</v>
      </c>
      <c r="K2764" s="6">
        <v>79999</v>
      </c>
      <c r="L2764" s="7">
        <f t="shared" si="86"/>
        <v>239997</v>
      </c>
      <c r="M2764">
        <v>0</v>
      </c>
      <c r="N2764" s="9">
        <v>0</v>
      </c>
      <c r="O2764" s="7">
        <f t="shared" si="87"/>
        <v>239997</v>
      </c>
    </row>
    <row r="2765" spans="1:15" x14ac:dyDescent="0.25">
      <c r="A2765" s="5">
        <v>44095</v>
      </c>
      <c r="B2765">
        <v>2764</v>
      </c>
      <c r="C2765">
        <v>46</v>
      </c>
      <c r="D2765" t="str">
        <v>Tanvi Nair</v>
      </c>
      <c r="E2765" t="str">
        <v xml:space="preserve">Indore       </v>
      </c>
      <c r="F2765">
        <v>0</v>
      </c>
      <c r="G2765" t="s">
        <v>171</v>
      </c>
      <c r="H2765" t="str">
        <v>Philips Air Fryer</v>
      </c>
      <c r="I2765" t="str">
        <v>Home Appliances</v>
      </c>
      <c r="J2765">
        <v>2</v>
      </c>
      <c r="K2765" s="6">
        <v>8499</v>
      </c>
      <c r="L2765" s="7">
        <f t="shared" si="86"/>
        <v>16998</v>
      </c>
      <c r="M2765">
        <v>0</v>
      </c>
      <c r="N2765" s="9">
        <v>0</v>
      </c>
      <c r="O2765" s="7">
        <f t="shared" si="87"/>
        <v>16998</v>
      </c>
    </row>
    <row r="2766" spans="1:15" x14ac:dyDescent="0.25">
      <c r="A2766" s="5">
        <v>43895</v>
      </c>
      <c r="B2766">
        <v>2765</v>
      </c>
      <c r="C2766">
        <v>22</v>
      </c>
      <c r="D2766" t="str">
        <v>Manish Dubey</v>
      </c>
      <c r="E2766" t="str">
        <v xml:space="preserve">Bangalore    </v>
      </c>
      <c r="F2766">
        <v>0</v>
      </c>
      <c r="G2766" t="s">
        <v>194</v>
      </c>
      <c r="H2766" t="str">
        <v>American Tourister Suitcase</v>
      </c>
      <c r="I2766" t="str">
        <v>Bags</v>
      </c>
      <c r="J2766">
        <v>3</v>
      </c>
      <c r="K2766" s="6">
        <v>8999</v>
      </c>
      <c r="L2766" s="7">
        <f t="shared" si="86"/>
        <v>26997</v>
      </c>
      <c r="M2766">
        <v>0</v>
      </c>
      <c r="N2766" s="9">
        <v>0</v>
      </c>
      <c r="O2766" s="7">
        <f t="shared" si="87"/>
        <v>26997</v>
      </c>
    </row>
    <row r="2767" spans="1:15" x14ac:dyDescent="0.25">
      <c r="A2767" s="5">
        <v>44016</v>
      </c>
      <c r="B2767">
        <v>2766</v>
      </c>
      <c r="C2767">
        <v>31</v>
      </c>
      <c r="D2767" t="str">
        <v>Prachi Yadav</v>
      </c>
      <c r="E2767" t="str">
        <v xml:space="preserve">Kanpur       </v>
      </c>
      <c r="F2767" t="s">
        <v>227</v>
      </c>
      <c r="G2767" t="s">
        <v>177</v>
      </c>
      <c r="H2767" t="str">
        <v>Prestige Pressure Cooker</v>
      </c>
      <c r="I2767" t="str">
        <v>Home Appliances</v>
      </c>
      <c r="J2767">
        <v>2</v>
      </c>
      <c r="K2767" s="6">
        <v>2299</v>
      </c>
      <c r="L2767" s="7">
        <f t="shared" si="86"/>
        <v>4598</v>
      </c>
      <c r="M2767">
        <v>0.5</v>
      </c>
      <c r="N2767" s="9">
        <v>2299</v>
      </c>
      <c r="O2767" s="7">
        <f t="shared" si="87"/>
        <v>4597.5</v>
      </c>
    </row>
    <row r="2768" spans="1:15" x14ac:dyDescent="0.25">
      <c r="A2768" s="5">
        <v>44533</v>
      </c>
      <c r="B2768">
        <v>2767</v>
      </c>
      <c r="C2768">
        <v>25</v>
      </c>
      <c r="D2768" t="str">
        <v>Naina Chauhan</v>
      </c>
      <c r="E2768" t="str">
        <v xml:space="preserve">Kanpur       </v>
      </c>
      <c r="F2768">
        <v>0</v>
      </c>
      <c r="G2768" t="s">
        <v>150</v>
      </c>
      <c r="H2768" t="str">
        <v>Nike Running Shoes</v>
      </c>
      <c r="I2768" t="str">
        <v>Footwear</v>
      </c>
      <c r="J2768">
        <v>3</v>
      </c>
      <c r="K2768" s="6">
        <v>7499</v>
      </c>
      <c r="L2768" s="7">
        <f t="shared" si="86"/>
        <v>22497</v>
      </c>
      <c r="M2768">
        <v>0</v>
      </c>
      <c r="N2768" s="9">
        <v>0</v>
      </c>
      <c r="O2768" s="7">
        <f t="shared" si="87"/>
        <v>22497</v>
      </c>
    </row>
    <row r="2769" spans="1:15" x14ac:dyDescent="0.25">
      <c r="A2769" s="5">
        <v>44559</v>
      </c>
      <c r="B2769">
        <v>2768</v>
      </c>
      <c r="C2769">
        <v>50</v>
      </c>
      <c r="D2769" t="str">
        <v>Yash Malhotra</v>
      </c>
      <c r="E2769" t="str">
        <v xml:space="preserve">Lucknow      </v>
      </c>
      <c r="F2769">
        <v>0</v>
      </c>
      <c r="G2769" t="s">
        <v>139</v>
      </c>
      <c r="H2769" t="str">
        <v>Apple iPhone 14</v>
      </c>
      <c r="I2769" t="str">
        <v>Electronics</v>
      </c>
      <c r="J2769">
        <v>2</v>
      </c>
      <c r="K2769" s="6">
        <v>79999</v>
      </c>
      <c r="L2769" s="7">
        <f t="shared" si="86"/>
        <v>159998</v>
      </c>
      <c r="M2769">
        <v>0</v>
      </c>
      <c r="N2769" s="9">
        <v>0</v>
      </c>
      <c r="O2769" s="7">
        <f t="shared" si="87"/>
        <v>159998</v>
      </c>
    </row>
    <row r="2770" spans="1:15" x14ac:dyDescent="0.25">
      <c r="A2770" s="5">
        <v>45024</v>
      </c>
      <c r="B2770">
        <v>2769</v>
      </c>
      <c r="C2770">
        <v>32</v>
      </c>
      <c r="D2770" t="str">
        <v>Priya Arora</v>
      </c>
      <c r="E2770" t="str">
        <v xml:space="preserve">Kolkata      </v>
      </c>
      <c r="F2770" t="s">
        <v>212</v>
      </c>
      <c r="G2770" t="s">
        <v>184</v>
      </c>
      <c r="H2770" t="str">
        <v>Tupperware Lunch Box</v>
      </c>
      <c r="I2770" t="str">
        <v>Kitchenware</v>
      </c>
      <c r="J2770">
        <v>3</v>
      </c>
      <c r="K2770" s="6">
        <v>1299</v>
      </c>
      <c r="L2770" s="7">
        <f t="shared" si="86"/>
        <v>3897</v>
      </c>
      <c r="M2770">
        <v>0.2</v>
      </c>
      <c r="N2770" s="9">
        <v>779.40000000000009</v>
      </c>
      <c r="O2770" s="7">
        <f t="shared" si="87"/>
        <v>3896.8</v>
      </c>
    </row>
    <row r="2771" spans="1:15" x14ac:dyDescent="0.25">
      <c r="A2771" s="5">
        <v>45171</v>
      </c>
      <c r="B2771">
        <v>2770</v>
      </c>
      <c r="C2771">
        <v>35</v>
      </c>
      <c r="D2771" t="str">
        <v>Rhea Bakshi</v>
      </c>
      <c r="E2771" t="str">
        <v xml:space="preserve">Kanpur       </v>
      </c>
      <c r="F2771">
        <v>0</v>
      </c>
      <c r="G2771" t="s">
        <v>187</v>
      </c>
      <c r="H2771" t="str">
        <v>Borosil Glass Set</v>
      </c>
      <c r="I2771" t="str">
        <v>Kitchenware</v>
      </c>
      <c r="J2771">
        <v>3</v>
      </c>
      <c r="K2771" s="6">
        <v>1999</v>
      </c>
      <c r="L2771" s="7">
        <f t="shared" si="86"/>
        <v>5997</v>
      </c>
      <c r="M2771">
        <v>0</v>
      </c>
      <c r="N2771" s="9">
        <v>0</v>
      </c>
      <c r="O2771" s="7">
        <f t="shared" si="87"/>
        <v>5997</v>
      </c>
    </row>
    <row r="2772" spans="1:15" x14ac:dyDescent="0.25">
      <c r="A2772" s="5">
        <v>44011</v>
      </c>
      <c r="B2772">
        <v>2771</v>
      </c>
      <c r="C2772">
        <v>48</v>
      </c>
      <c r="D2772" t="str">
        <v>Vikas Tiwari</v>
      </c>
      <c r="E2772" t="str">
        <v xml:space="preserve">Bhopal       </v>
      </c>
      <c r="F2772">
        <v>0</v>
      </c>
      <c r="G2772" t="s">
        <v>160</v>
      </c>
      <c r="H2772" t="str">
        <v>Zara Casual Shirt</v>
      </c>
      <c r="I2772" t="str">
        <v>Clothing</v>
      </c>
      <c r="J2772">
        <v>2</v>
      </c>
      <c r="K2772" s="6">
        <v>2199</v>
      </c>
      <c r="L2772" s="7">
        <f t="shared" si="86"/>
        <v>4398</v>
      </c>
      <c r="M2772">
        <v>0</v>
      </c>
      <c r="N2772" s="9">
        <v>0</v>
      </c>
      <c r="O2772" s="7">
        <f t="shared" si="87"/>
        <v>4398</v>
      </c>
    </row>
    <row r="2773" spans="1:15" x14ac:dyDescent="0.25">
      <c r="A2773" s="5">
        <v>44057</v>
      </c>
      <c r="B2773">
        <v>2772</v>
      </c>
      <c r="C2773">
        <v>30</v>
      </c>
      <c r="D2773" t="str">
        <v>Pooja Chatterjee</v>
      </c>
      <c r="E2773" t="str">
        <v xml:space="preserve">Patna        </v>
      </c>
      <c r="F2773">
        <v>0</v>
      </c>
      <c r="G2773" t="s">
        <v>182</v>
      </c>
      <c r="H2773" t="str">
        <v>Fossil Smartwatch</v>
      </c>
      <c r="I2773" t="str">
        <v>Accessories</v>
      </c>
      <c r="J2773">
        <v>1</v>
      </c>
      <c r="K2773" s="6">
        <v>12999</v>
      </c>
      <c r="L2773" s="7">
        <f t="shared" si="86"/>
        <v>12999</v>
      </c>
      <c r="M2773">
        <v>0</v>
      </c>
      <c r="N2773" s="9">
        <v>0</v>
      </c>
      <c r="O2773" s="7">
        <f t="shared" si="87"/>
        <v>12999</v>
      </c>
    </row>
    <row r="2774" spans="1:15" x14ac:dyDescent="0.25">
      <c r="A2774" s="5">
        <v>44524</v>
      </c>
      <c r="B2774">
        <v>2773</v>
      </c>
      <c r="C2774">
        <v>26</v>
      </c>
      <c r="D2774" t="str">
        <v>Neha Sinha</v>
      </c>
      <c r="E2774" t="str">
        <v xml:space="preserve">Kolkata      </v>
      </c>
      <c r="F2774">
        <v>0</v>
      </c>
      <c r="G2774" t="s">
        <v>173</v>
      </c>
      <c r="H2774" t="str">
        <v>LG Washing Machine</v>
      </c>
      <c r="I2774" t="str">
        <v>Home Appliances</v>
      </c>
      <c r="J2774">
        <v>1</v>
      </c>
      <c r="K2774" s="6">
        <v>24999</v>
      </c>
      <c r="L2774" s="7">
        <f t="shared" si="86"/>
        <v>24999</v>
      </c>
      <c r="M2774">
        <v>0</v>
      </c>
      <c r="N2774" s="9">
        <v>0</v>
      </c>
      <c r="O2774" s="7">
        <f t="shared" si="87"/>
        <v>24999</v>
      </c>
    </row>
    <row r="2775" spans="1:15" x14ac:dyDescent="0.25">
      <c r="A2775" s="5">
        <v>45206</v>
      </c>
      <c r="B2775">
        <v>2774</v>
      </c>
      <c r="C2775">
        <v>39</v>
      </c>
      <c r="D2775" t="str">
        <v>Sakshi Kaur</v>
      </c>
      <c r="E2775" t="str">
        <v xml:space="preserve">Bhopal       </v>
      </c>
      <c r="F2775">
        <v>0</v>
      </c>
      <c r="G2775" t="s">
        <v>189</v>
      </c>
      <c r="H2775" t="str">
        <v>Milton Thermos Flask</v>
      </c>
      <c r="I2775" t="str">
        <v>Kitchenware</v>
      </c>
      <c r="J2775">
        <v>3</v>
      </c>
      <c r="K2775" s="6">
        <v>1499</v>
      </c>
      <c r="L2775" s="7">
        <f t="shared" si="86"/>
        <v>4497</v>
      </c>
      <c r="M2775">
        <v>0</v>
      </c>
      <c r="N2775" s="9">
        <v>0</v>
      </c>
      <c r="O2775" s="7">
        <f t="shared" si="87"/>
        <v>4497</v>
      </c>
    </row>
    <row r="2776" spans="1:15" x14ac:dyDescent="0.25">
      <c r="A2776" s="5">
        <v>45085</v>
      </c>
      <c r="B2776">
        <v>2775</v>
      </c>
      <c r="C2776">
        <v>16</v>
      </c>
      <c r="D2776" t="str">
        <v>Kabir Choudhary</v>
      </c>
      <c r="E2776" t="str">
        <v xml:space="preserve">Jaipur       </v>
      </c>
      <c r="F2776">
        <v>0</v>
      </c>
      <c r="G2776" t="s">
        <v>182</v>
      </c>
      <c r="H2776" t="str">
        <v>Fossil Smartwatch</v>
      </c>
      <c r="I2776" t="str">
        <v>Accessories</v>
      </c>
      <c r="J2776">
        <v>3</v>
      </c>
      <c r="K2776" s="6">
        <v>12999</v>
      </c>
      <c r="L2776" s="7">
        <f t="shared" si="86"/>
        <v>38997</v>
      </c>
      <c r="M2776">
        <v>0</v>
      </c>
      <c r="N2776" s="9">
        <v>0</v>
      </c>
      <c r="O2776" s="7">
        <f t="shared" si="87"/>
        <v>38997</v>
      </c>
    </row>
    <row r="2777" spans="1:15" x14ac:dyDescent="0.25">
      <c r="A2777" s="5">
        <v>44460</v>
      </c>
      <c r="B2777">
        <v>2776</v>
      </c>
      <c r="C2777">
        <v>28</v>
      </c>
      <c r="D2777" t="str">
        <v>Nikhil Khanna</v>
      </c>
      <c r="E2777" t="str">
        <v xml:space="preserve">Indore       </v>
      </c>
      <c r="F2777">
        <v>0</v>
      </c>
      <c r="G2777" t="s">
        <v>182</v>
      </c>
      <c r="H2777" t="str">
        <v>Fossil Smartwatch</v>
      </c>
      <c r="I2777" t="str">
        <v>Accessories</v>
      </c>
      <c r="J2777">
        <v>2</v>
      </c>
      <c r="K2777" s="6">
        <v>12999</v>
      </c>
      <c r="L2777" s="7">
        <f t="shared" si="86"/>
        <v>25998</v>
      </c>
      <c r="M2777">
        <v>0</v>
      </c>
      <c r="N2777" s="9">
        <v>0</v>
      </c>
      <c r="O2777" s="7">
        <f t="shared" si="87"/>
        <v>25998</v>
      </c>
    </row>
    <row r="2778" spans="1:15" x14ac:dyDescent="0.25">
      <c r="A2778" s="5">
        <v>44555</v>
      </c>
      <c r="B2778">
        <v>2777</v>
      </c>
      <c r="C2778">
        <v>16</v>
      </c>
      <c r="D2778" t="str">
        <v>Kabir Choudhary</v>
      </c>
      <c r="E2778" t="str">
        <v xml:space="preserve">Jaipur       </v>
      </c>
      <c r="F2778">
        <v>0</v>
      </c>
      <c r="G2778" t="s">
        <v>203</v>
      </c>
      <c r="H2778" t="str">
        <v>Colgate Toothpaste</v>
      </c>
      <c r="I2778" t="str">
        <v>Personal Care</v>
      </c>
      <c r="J2778">
        <v>2</v>
      </c>
      <c r="K2778" s="6">
        <v>99</v>
      </c>
      <c r="L2778" s="7">
        <f t="shared" si="86"/>
        <v>198</v>
      </c>
      <c r="M2778">
        <v>0</v>
      </c>
      <c r="N2778" s="9">
        <v>0</v>
      </c>
      <c r="O2778" s="7">
        <f t="shared" si="87"/>
        <v>198</v>
      </c>
    </row>
    <row r="2779" spans="1:15" x14ac:dyDescent="0.25">
      <c r="A2779" s="5">
        <v>44693</v>
      </c>
      <c r="B2779">
        <v>2778</v>
      </c>
      <c r="C2779">
        <v>45</v>
      </c>
      <c r="D2779" t="str">
        <v>Sneha Sharma</v>
      </c>
      <c r="E2779" t="str">
        <v xml:space="preserve">Jaipur       </v>
      </c>
      <c r="F2779" t="s">
        <v>212</v>
      </c>
      <c r="G2779" t="s">
        <v>198</v>
      </c>
      <c r="H2779" t="str">
        <v>L'Oreal Shampoo</v>
      </c>
      <c r="I2779" t="str">
        <v>Personal Care</v>
      </c>
      <c r="J2779">
        <v>3</v>
      </c>
      <c r="K2779" s="6">
        <v>699</v>
      </c>
      <c r="L2779" s="7">
        <f t="shared" si="86"/>
        <v>2097</v>
      </c>
      <c r="M2779">
        <v>0.2</v>
      </c>
      <c r="N2779" s="9">
        <v>419.40000000000003</v>
      </c>
      <c r="O2779" s="7">
        <f t="shared" si="87"/>
        <v>2096.8000000000002</v>
      </c>
    </row>
    <row r="2780" spans="1:15" x14ac:dyDescent="0.25">
      <c r="A2780" s="5">
        <v>44999</v>
      </c>
      <c r="B2780">
        <v>2779</v>
      </c>
      <c r="C2780">
        <v>20</v>
      </c>
      <c r="D2780" t="str">
        <v>Krishnan Menon</v>
      </c>
      <c r="E2780" t="str">
        <v xml:space="preserve">Chennai      </v>
      </c>
      <c r="F2780">
        <v>0</v>
      </c>
      <c r="G2780" t="s">
        <v>160</v>
      </c>
      <c r="H2780" t="str">
        <v>Zara Casual Shirt</v>
      </c>
      <c r="I2780" t="str">
        <v>Clothing</v>
      </c>
      <c r="J2780">
        <v>3</v>
      </c>
      <c r="K2780" s="6">
        <v>2199</v>
      </c>
      <c r="L2780" s="7">
        <f t="shared" si="86"/>
        <v>6597</v>
      </c>
      <c r="M2780">
        <v>0</v>
      </c>
      <c r="N2780" s="9">
        <v>0</v>
      </c>
      <c r="O2780" s="7">
        <f t="shared" si="87"/>
        <v>6597</v>
      </c>
    </row>
    <row r="2781" spans="1:15" x14ac:dyDescent="0.25">
      <c r="A2781" s="5">
        <v>44803</v>
      </c>
      <c r="B2781">
        <v>2780</v>
      </c>
      <c r="C2781">
        <v>48</v>
      </c>
      <c r="D2781" t="str">
        <v>Vikas Tiwari</v>
      </c>
      <c r="E2781" t="str">
        <v xml:space="preserve">Bhopal       </v>
      </c>
      <c r="F2781">
        <v>0</v>
      </c>
      <c r="G2781" t="s">
        <v>142</v>
      </c>
      <c r="H2781" t="str">
        <v>Samsung Galaxy S21</v>
      </c>
      <c r="I2781" t="str">
        <v>Electronics</v>
      </c>
      <c r="J2781">
        <v>2</v>
      </c>
      <c r="K2781" s="6">
        <v>69999</v>
      </c>
      <c r="L2781" s="7">
        <f t="shared" si="86"/>
        <v>139998</v>
      </c>
      <c r="M2781">
        <v>0</v>
      </c>
      <c r="N2781" s="9">
        <v>0</v>
      </c>
      <c r="O2781" s="7">
        <f t="shared" si="87"/>
        <v>139998</v>
      </c>
    </row>
    <row r="2782" spans="1:15" x14ac:dyDescent="0.25">
      <c r="A2782" s="5">
        <v>44549</v>
      </c>
      <c r="B2782">
        <v>2781</v>
      </c>
      <c r="C2782">
        <v>32</v>
      </c>
      <c r="D2782" t="str">
        <v>Priya Arora</v>
      </c>
      <c r="E2782" t="str">
        <v xml:space="preserve">Kolkata      </v>
      </c>
      <c r="F2782">
        <v>0</v>
      </c>
      <c r="G2782" t="s">
        <v>198</v>
      </c>
      <c r="H2782" t="str">
        <v>L'Oreal Shampoo</v>
      </c>
      <c r="I2782" t="str">
        <v>Personal Care</v>
      </c>
      <c r="J2782">
        <v>2</v>
      </c>
      <c r="K2782" s="6">
        <v>699</v>
      </c>
      <c r="L2782" s="7">
        <f t="shared" si="86"/>
        <v>1398</v>
      </c>
      <c r="M2782">
        <v>0</v>
      </c>
      <c r="N2782" s="9">
        <v>0</v>
      </c>
      <c r="O2782" s="7">
        <f t="shared" si="87"/>
        <v>1398</v>
      </c>
    </row>
    <row r="2783" spans="1:15" x14ac:dyDescent="0.25">
      <c r="A2783" s="5">
        <v>44801</v>
      </c>
      <c r="B2783">
        <v>2782</v>
      </c>
      <c r="C2783">
        <v>43</v>
      </c>
      <c r="D2783" t="str">
        <v>Siddharth Reddy</v>
      </c>
      <c r="E2783" t="str">
        <v xml:space="preserve">Pune         </v>
      </c>
      <c r="F2783">
        <v>0</v>
      </c>
      <c r="G2783" t="s">
        <v>203</v>
      </c>
      <c r="H2783" t="str">
        <v>Colgate Toothpaste</v>
      </c>
      <c r="I2783" t="str">
        <v>Personal Care</v>
      </c>
      <c r="J2783">
        <v>1</v>
      </c>
      <c r="K2783" s="6">
        <v>99</v>
      </c>
      <c r="L2783" s="7">
        <f t="shared" si="86"/>
        <v>99</v>
      </c>
      <c r="M2783">
        <v>0</v>
      </c>
      <c r="N2783" s="9">
        <v>0</v>
      </c>
      <c r="O2783" s="7">
        <f t="shared" si="87"/>
        <v>99</v>
      </c>
    </row>
    <row r="2784" spans="1:15" x14ac:dyDescent="0.25">
      <c r="A2784" s="5">
        <v>44477</v>
      </c>
      <c r="B2784">
        <v>2783</v>
      </c>
      <c r="C2784">
        <v>23</v>
      </c>
      <c r="D2784" t="str">
        <v>Meera Bansal</v>
      </c>
      <c r="E2784" t="str">
        <v xml:space="preserve">Hyderabad    </v>
      </c>
      <c r="F2784">
        <v>0</v>
      </c>
      <c r="G2784" t="s">
        <v>189</v>
      </c>
      <c r="H2784" t="str">
        <v>Milton Thermos Flask</v>
      </c>
      <c r="I2784" t="str">
        <v>Kitchenware</v>
      </c>
      <c r="J2784">
        <v>1</v>
      </c>
      <c r="K2784" s="6">
        <v>1499</v>
      </c>
      <c r="L2784" s="7">
        <f t="shared" si="86"/>
        <v>1499</v>
      </c>
      <c r="M2784">
        <v>0</v>
      </c>
      <c r="N2784" s="9">
        <v>0</v>
      </c>
      <c r="O2784" s="7">
        <f t="shared" si="87"/>
        <v>1499</v>
      </c>
    </row>
    <row r="2785" spans="1:15" x14ac:dyDescent="0.25">
      <c r="A2785" s="5">
        <v>44988</v>
      </c>
      <c r="B2785">
        <v>2784</v>
      </c>
      <c r="C2785">
        <v>35</v>
      </c>
      <c r="D2785" t="str">
        <v>Rhea Bakshi</v>
      </c>
      <c r="E2785" t="str">
        <v xml:space="preserve">Kanpur       </v>
      </c>
      <c r="F2785">
        <v>0</v>
      </c>
      <c r="G2785" t="s">
        <v>150</v>
      </c>
      <c r="H2785" t="str">
        <v>Nike Running Shoes</v>
      </c>
      <c r="I2785" t="str">
        <v>Footwear</v>
      </c>
      <c r="J2785">
        <v>3</v>
      </c>
      <c r="K2785" s="6">
        <v>7499</v>
      </c>
      <c r="L2785" s="7">
        <f t="shared" si="86"/>
        <v>22497</v>
      </c>
      <c r="M2785">
        <v>0</v>
      </c>
      <c r="N2785" s="9">
        <v>0</v>
      </c>
      <c r="O2785" s="7">
        <f t="shared" si="87"/>
        <v>22497</v>
      </c>
    </row>
    <row r="2786" spans="1:15" x14ac:dyDescent="0.25">
      <c r="A2786" s="5">
        <v>44739</v>
      </c>
      <c r="B2786">
        <v>2785</v>
      </c>
      <c r="C2786">
        <v>29</v>
      </c>
      <c r="D2786" t="str">
        <v>Palak Kapoor</v>
      </c>
      <c r="E2786" t="str">
        <v xml:space="preserve">Mumbai       </v>
      </c>
      <c r="F2786">
        <v>0</v>
      </c>
      <c r="G2786" t="s">
        <v>155</v>
      </c>
      <c r="H2786" t="str">
        <v>Puma Sports Shoes</v>
      </c>
      <c r="I2786" t="str">
        <v>Footwear</v>
      </c>
      <c r="J2786">
        <v>1</v>
      </c>
      <c r="K2786" s="6">
        <v>5499</v>
      </c>
      <c r="L2786" s="7">
        <f t="shared" si="86"/>
        <v>5499</v>
      </c>
      <c r="M2786">
        <v>0</v>
      </c>
      <c r="N2786" s="9">
        <v>0</v>
      </c>
      <c r="O2786" s="7">
        <f t="shared" si="87"/>
        <v>5499</v>
      </c>
    </row>
    <row r="2787" spans="1:15" x14ac:dyDescent="0.25">
      <c r="A2787" s="5">
        <v>45060</v>
      </c>
      <c r="B2787">
        <v>2786</v>
      </c>
      <c r="C2787">
        <v>47</v>
      </c>
      <c r="D2787" t="str">
        <v>Tanya Singh</v>
      </c>
      <c r="E2787" t="str">
        <v xml:space="preserve">Delhi        </v>
      </c>
      <c r="F2787" t="s">
        <v>212</v>
      </c>
      <c r="G2787" t="s">
        <v>184</v>
      </c>
      <c r="H2787" t="str">
        <v>Tupperware Lunch Box</v>
      </c>
      <c r="I2787" t="str">
        <v>Kitchenware</v>
      </c>
      <c r="J2787">
        <v>2</v>
      </c>
      <c r="K2787" s="6">
        <v>1299</v>
      </c>
      <c r="L2787" s="7">
        <f t="shared" si="86"/>
        <v>2598</v>
      </c>
      <c r="M2787">
        <v>0.2</v>
      </c>
      <c r="N2787" s="9">
        <v>519.6</v>
      </c>
      <c r="O2787" s="7">
        <f t="shared" si="87"/>
        <v>2597.8000000000002</v>
      </c>
    </row>
    <row r="2788" spans="1:15" x14ac:dyDescent="0.25">
      <c r="A2788" s="5">
        <v>45103</v>
      </c>
      <c r="B2788">
        <v>2787</v>
      </c>
      <c r="C2788">
        <v>16</v>
      </c>
      <c r="D2788" t="str">
        <v>Kabir Choudhary</v>
      </c>
      <c r="E2788" t="str">
        <v xml:space="preserve">Jaipur       </v>
      </c>
      <c r="F2788">
        <v>0</v>
      </c>
      <c r="G2788" t="s">
        <v>184</v>
      </c>
      <c r="H2788" t="str">
        <v>Tupperware Lunch Box</v>
      </c>
      <c r="I2788" t="str">
        <v>Kitchenware</v>
      </c>
      <c r="J2788">
        <v>3</v>
      </c>
      <c r="K2788" s="6">
        <v>1299</v>
      </c>
      <c r="L2788" s="7">
        <f t="shared" si="86"/>
        <v>3897</v>
      </c>
      <c r="M2788">
        <v>0</v>
      </c>
      <c r="N2788" s="9">
        <v>0</v>
      </c>
      <c r="O2788" s="7">
        <f t="shared" si="87"/>
        <v>3897</v>
      </c>
    </row>
    <row r="2789" spans="1:15" x14ac:dyDescent="0.25">
      <c r="A2789" s="5">
        <v>43902</v>
      </c>
      <c r="B2789">
        <v>2788</v>
      </c>
      <c r="C2789">
        <v>45</v>
      </c>
      <c r="D2789" t="str">
        <v>Sneha Sharma</v>
      </c>
      <c r="E2789" t="str">
        <v xml:space="preserve">Jaipur       </v>
      </c>
      <c r="F2789">
        <v>0</v>
      </c>
      <c r="G2789" t="s">
        <v>150</v>
      </c>
      <c r="H2789" t="str">
        <v>Nike Running Shoes</v>
      </c>
      <c r="I2789" t="str">
        <v>Footwear</v>
      </c>
      <c r="J2789">
        <v>1</v>
      </c>
      <c r="K2789" s="6">
        <v>7499</v>
      </c>
      <c r="L2789" s="7">
        <f t="shared" si="86"/>
        <v>7499</v>
      </c>
      <c r="M2789">
        <v>0</v>
      </c>
      <c r="N2789" s="9">
        <v>0</v>
      </c>
      <c r="O2789" s="7">
        <f t="shared" si="87"/>
        <v>7499</v>
      </c>
    </row>
    <row r="2790" spans="1:15" x14ac:dyDescent="0.25">
      <c r="A2790" s="5">
        <v>43921</v>
      </c>
      <c r="B2790">
        <v>2789</v>
      </c>
      <c r="C2790">
        <v>3</v>
      </c>
      <c r="D2790" t="str">
        <v>Aman Verma</v>
      </c>
      <c r="E2790" t="str">
        <v xml:space="preserve">Ahmedabad    </v>
      </c>
      <c r="F2790">
        <v>0</v>
      </c>
      <c r="G2790" t="s">
        <v>153</v>
      </c>
      <c r="H2790" t="str">
        <v>Adidas Sneakers</v>
      </c>
      <c r="I2790" t="str">
        <v>Footwear</v>
      </c>
      <c r="J2790">
        <v>1</v>
      </c>
      <c r="K2790" s="6">
        <v>6999</v>
      </c>
      <c r="L2790" s="7">
        <f t="shared" si="86"/>
        <v>6999</v>
      </c>
      <c r="M2790">
        <v>0</v>
      </c>
      <c r="N2790" s="9">
        <v>0</v>
      </c>
      <c r="O2790" s="7">
        <f t="shared" si="87"/>
        <v>6999</v>
      </c>
    </row>
    <row r="2791" spans="1:15" x14ac:dyDescent="0.25">
      <c r="A2791" s="5">
        <v>44254</v>
      </c>
      <c r="B2791">
        <v>2790</v>
      </c>
      <c r="C2791">
        <v>26</v>
      </c>
      <c r="D2791" t="str">
        <v>Neha Sinha</v>
      </c>
      <c r="E2791" t="str">
        <v xml:space="preserve">Kolkata      </v>
      </c>
      <c r="F2791">
        <v>0</v>
      </c>
      <c r="G2791" t="s">
        <v>187</v>
      </c>
      <c r="H2791" t="str">
        <v>Borosil Glass Set</v>
      </c>
      <c r="I2791" t="str">
        <v>Kitchenware</v>
      </c>
      <c r="J2791">
        <v>2</v>
      </c>
      <c r="K2791" s="6">
        <v>1999</v>
      </c>
      <c r="L2791" s="7">
        <f t="shared" si="86"/>
        <v>3998</v>
      </c>
      <c r="M2791">
        <v>0</v>
      </c>
      <c r="N2791" s="9">
        <v>0</v>
      </c>
      <c r="O2791" s="7">
        <f t="shared" si="87"/>
        <v>3998</v>
      </c>
    </row>
    <row r="2792" spans="1:15" x14ac:dyDescent="0.25">
      <c r="A2792" s="5">
        <v>44683</v>
      </c>
      <c r="B2792">
        <v>2791</v>
      </c>
      <c r="C2792">
        <v>22</v>
      </c>
      <c r="D2792" t="str">
        <v>Manish Dubey</v>
      </c>
      <c r="E2792" t="str">
        <v xml:space="preserve">Bangalore    </v>
      </c>
      <c r="F2792" t="s">
        <v>212</v>
      </c>
      <c r="G2792" t="s">
        <v>189</v>
      </c>
      <c r="H2792" t="str">
        <v>Milton Thermos Flask</v>
      </c>
      <c r="I2792" t="str">
        <v>Kitchenware</v>
      </c>
      <c r="J2792">
        <v>1</v>
      </c>
      <c r="K2792" s="6">
        <v>1499</v>
      </c>
      <c r="L2792" s="7">
        <f t="shared" si="86"/>
        <v>1499</v>
      </c>
      <c r="M2792">
        <v>0.2</v>
      </c>
      <c r="N2792" s="9">
        <v>299.8</v>
      </c>
      <c r="O2792" s="7">
        <f t="shared" si="87"/>
        <v>1498.8</v>
      </c>
    </row>
    <row r="2793" spans="1:15" x14ac:dyDescent="0.25">
      <c r="A2793" s="5">
        <v>45061</v>
      </c>
      <c r="B2793">
        <v>2792</v>
      </c>
      <c r="C2793">
        <v>3</v>
      </c>
      <c r="D2793" t="str">
        <v>Aman Verma</v>
      </c>
      <c r="E2793" t="str">
        <v xml:space="preserve">Ahmedabad    </v>
      </c>
      <c r="F2793" t="s">
        <v>212</v>
      </c>
      <c r="G2793" t="s">
        <v>182</v>
      </c>
      <c r="H2793" t="str">
        <v>Fossil Smartwatch</v>
      </c>
      <c r="I2793" t="str">
        <v>Accessories</v>
      </c>
      <c r="J2793">
        <v>3</v>
      </c>
      <c r="K2793" s="6">
        <v>12999</v>
      </c>
      <c r="L2793" s="7">
        <f t="shared" si="86"/>
        <v>38997</v>
      </c>
      <c r="M2793">
        <v>0.2</v>
      </c>
      <c r="N2793" s="9">
        <v>7799.4000000000005</v>
      </c>
      <c r="O2793" s="7">
        <f t="shared" si="87"/>
        <v>38996.800000000003</v>
      </c>
    </row>
    <row r="2794" spans="1:15" x14ac:dyDescent="0.25">
      <c r="A2794" s="5">
        <v>43899</v>
      </c>
      <c r="B2794">
        <v>2793</v>
      </c>
      <c r="C2794">
        <v>48</v>
      </c>
      <c r="D2794" t="str">
        <v>Vikas Tiwari</v>
      </c>
      <c r="E2794" t="str">
        <v xml:space="preserve">Bhopal       </v>
      </c>
      <c r="F2794">
        <v>0</v>
      </c>
      <c r="G2794" t="s">
        <v>201</v>
      </c>
      <c r="H2794" t="str">
        <v>Dove Soap Pack</v>
      </c>
      <c r="I2794" t="str">
        <v>Personal Care</v>
      </c>
      <c r="J2794">
        <v>3</v>
      </c>
      <c r="K2794" s="6">
        <v>349</v>
      </c>
      <c r="L2794" s="7">
        <f t="shared" si="86"/>
        <v>1047</v>
      </c>
      <c r="M2794">
        <v>0</v>
      </c>
      <c r="N2794" s="9">
        <v>0</v>
      </c>
      <c r="O2794" s="7">
        <f t="shared" si="87"/>
        <v>1047</v>
      </c>
    </row>
    <row r="2795" spans="1:15" x14ac:dyDescent="0.25">
      <c r="A2795" s="5">
        <v>44094</v>
      </c>
      <c r="B2795">
        <v>2794</v>
      </c>
      <c r="C2795">
        <v>6</v>
      </c>
      <c r="D2795" t="str">
        <v>Anjali Rao</v>
      </c>
      <c r="E2795" t="str">
        <v xml:space="preserve">Bhopal       </v>
      </c>
      <c r="F2795">
        <v>0</v>
      </c>
      <c r="G2795" t="s">
        <v>179</v>
      </c>
      <c r="H2795" t="str">
        <v>Titan Wrist Watch</v>
      </c>
      <c r="I2795" t="str">
        <v>Accessories</v>
      </c>
      <c r="J2795">
        <v>2</v>
      </c>
      <c r="K2795" s="6">
        <v>5999</v>
      </c>
      <c r="L2795" s="7">
        <f t="shared" si="86"/>
        <v>11998</v>
      </c>
      <c r="M2795">
        <v>0</v>
      </c>
      <c r="N2795" s="9">
        <v>0</v>
      </c>
      <c r="O2795" s="7">
        <f t="shared" si="87"/>
        <v>11998</v>
      </c>
    </row>
    <row r="2796" spans="1:15" x14ac:dyDescent="0.25">
      <c r="A2796" s="5">
        <v>43866</v>
      </c>
      <c r="B2796">
        <v>2795</v>
      </c>
      <c r="C2796">
        <v>4</v>
      </c>
      <c r="D2796" t="str">
        <v>Ananya Mehta</v>
      </c>
      <c r="E2796" t="str">
        <v xml:space="preserve">Bhopal       </v>
      </c>
      <c r="F2796">
        <v>0</v>
      </c>
      <c r="G2796" t="s">
        <v>157</v>
      </c>
      <c r="H2796" t="str">
        <v>Levi's Denim Jeans</v>
      </c>
      <c r="I2796" t="str">
        <v>Clothing</v>
      </c>
      <c r="J2796">
        <v>3</v>
      </c>
      <c r="K2796" s="6">
        <v>3499</v>
      </c>
      <c r="L2796" s="7">
        <f t="shared" si="86"/>
        <v>10497</v>
      </c>
      <c r="M2796">
        <v>0</v>
      </c>
      <c r="N2796" s="9">
        <v>0</v>
      </c>
      <c r="O2796" s="7">
        <f t="shared" si="87"/>
        <v>10497</v>
      </c>
    </row>
    <row r="2797" spans="1:15" x14ac:dyDescent="0.25">
      <c r="A2797" s="5">
        <v>44578</v>
      </c>
      <c r="B2797">
        <v>2796</v>
      </c>
      <c r="C2797">
        <v>9</v>
      </c>
      <c r="D2797" t="str">
        <v>Avni Iyer</v>
      </c>
      <c r="E2797" t="str">
        <v xml:space="preserve">Kanpur       </v>
      </c>
      <c r="F2797">
        <v>0</v>
      </c>
      <c r="G2797" t="s">
        <v>166</v>
      </c>
      <c r="H2797" t="str">
        <v>Raymond Suit</v>
      </c>
      <c r="I2797" t="str">
        <v>Clothing</v>
      </c>
      <c r="J2797">
        <v>2</v>
      </c>
      <c r="K2797" s="6">
        <v>15999</v>
      </c>
      <c r="L2797" s="7">
        <f t="shared" si="86"/>
        <v>31998</v>
      </c>
      <c r="M2797">
        <v>0</v>
      </c>
      <c r="N2797" s="9">
        <v>0</v>
      </c>
      <c r="O2797" s="7">
        <f t="shared" si="87"/>
        <v>31998</v>
      </c>
    </row>
    <row r="2798" spans="1:15" x14ac:dyDescent="0.25">
      <c r="A2798" s="5">
        <v>44839</v>
      </c>
      <c r="B2798">
        <v>2797</v>
      </c>
      <c r="C2798">
        <v>31</v>
      </c>
      <c r="D2798" t="str">
        <v>Prachi Yadav</v>
      </c>
      <c r="E2798" t="str">
        <v xml:space="preserve">Kanpur       </v>
      </c>
      <c r="F2798">
        <v>0</v>
      </c>
      <c r="G2798" t="s">
        <v>187</v>
      </c>
      <c r="H2798" t="str">
        <v>Borosil Glass Set</v>
      </c>
      <c r="I2798" t="str">
        <v>Kitchenware</v>
      </c>
      <c r="J2798">
        <v>1</v>
      </c>
      <c r="K2798" s="6">
        <v>1999</v>
      </c>
      <c r="L2798" s="7">
        <f t="shared" si="86"/>
        <v>1999</v>
      </c>
      <c r="M2798">
        <v>0</v>
      </c>
      <c r="N2798" s="9">
        <v>0</v>
      </c>
      <c r="O2798" s="7">
        <f t="shared" si="87"/>
        <v>1999</v>
      </c>
    </row>
    <row r="2799" spans="1:15" x14ac:dyDescent="0.25">
      <c r="A2799" s="5">
        <v>45006</v>
      </c>
      <c r="B2799">
        <v>2798</v>
      </c>
      <c r="C2799">
        <v>4</v>
      </c>
      <c r="D2799" t="str">
        <v>Ananya Mehta</v>
      </c>
      <c r="E2799" t="str">
        <v xml:space="preserve">Bhopal       </v>
      </c>
      <c r="F2799">
        <v>0</v>
      </c>
      <c r="G2799" t="s">
        <v>177</v>
      </c>
      <c r="H2799" t="str">
        <v>Prestige Pressure Cooker</v>
      </c>
      <c r="I2799" t="str">
        <v>Home Appliances</v>
      </c>
      <c r="J2799">
        <v>3</v>
      </c>
      <c r="K2799" s="6">
        <v>2299</v>
      </c>
      <c r="L2799" s="7">
        <f t="shared" si="86"/>
        <v>6897</v>
      </c>
      <c r="M2799">
        <v>0</v>
      </c>
      <c r="N2799" s="9">
        <v>0</v>
      </c>
      <c r="O2799" s="7">
        <f t="shared" si="87"/>
        <v>6897</v>
      </c>
    </row>
    <row r="2800" spans="1:15" x14ac:dyDescent="0.25">
      <c r="A2800" s="5">
        <v>44347</v>
      </c>
      <c r="B2800">
        <v>2799</v>
      </c>
      <c r="C2800">
        <v>19</v>
      </c>
      <c r="D2800" t="str">
        <v>Kavya Mishra</v>
      </c>
      <c r="E2800" t="str">
        <v xml:space="preserve">Indore       </v>
      </c>
      <c r="F2800" t="s">
        <v>212</v>
      </c>
      <c r="G2800" t="s">
        <v>189</v>
      </c>
      <c r="H2800" t="str">
        <v>Milton Thermos Flask</v>
      </c>
      <c r="I2800" t="str">
        <v>Kitchenware</v>
      </c>
      <c r="J2800">
        <v>3</v>
      </c>
      <c r="K2800" s="6">
        <v>1499</v>
      </c>
      <c r="L2800" s="7">
        <f t="shared" si="86"/>
        <v>4497</v>
      </c>
      <c r="M2800">
        <v>0.2</v>
      </c>
      <c r="N2800" s="9">
        <v>899.40000000000009</v>
      </c>
      <c r="O2800" s="7">
        <f t="shared" si="87"/>
        <v>4496.8</v>
      </c>
    </row>
    <row r="2801" spans="1:15" x14ac:dyDescent="0.25">
      <c r="A2801" s="5">
        <v>44716</v>
      </c>
      <c r="B2801">
        <v>2800</v>
      </c>
      <c r="C2801">
        <v>19</v>
      </c>
      <c r="D2801" t="str">
        <v>Kavya Mishra</v>
      </c>
      <c r="E2801" t="str">
        <v xml:space="preserve">Indore       </v>
      </c>
      <c r="F2801">
        <v>0</v>
      </c>
      <c r="G2801" t="s">
        <v>160</v>
      </c>
      <c r="H2801" t="str">
        <v>Zara Casual Shirt</v>
      </c>
      <c r="I2801" t="str">
        <v>Clothing</v>
      </c>
      <c r="J2801">
        <v>2</v>
      </c>
      <c r="K2801" s="6">
        <v>2199</v>
      </c>
      <c r="L2801" s="7">
        <f t="shared" si="86"/>
        <v>4398</v>
      </c>
      <c r="M2801">
        <v>0</v>
      </c>
      <c r="N2801" s="9">
        <v>0</v>
      </c>
      <c r="O2801" s="7">
        <f t="shared" si="87"/>
        <v>4398</v>
      </c>
    </row>
    <row r="2802" spans="1:15" x14ac:dyDescent="0.25">
      <c r="A2802" s="5">
        <v>44698</v>
      </c>
      <c r="B2802">
        <v>2801</v>
      </c>
      <c r="C2802">
        <v>42</v>
      </c>
      <c r="D2802" t="str">
        <v>Shikha Pandey</v>
      </c>
      <c r="E2802" t="str">
        <v xml:space="preserve">Lucknow      </v>
      </c>
      <c r="F2802" t="s">
        <v>212</v>
      </c>
      <c r="G2802" t="s">
        <v>171</v>
      </c>
      <c r="H2802" t="str">
        <v>Philips Air Fryer</v>
      </c>
      <c r="I2802" t="str">
        <v>Home Appliances</v>
      </c>
      <c r="J2802">
        <v>2</v>
      </c>
      <c r="K2802" s="6">
        <v>8499</v>
      </c>
      <c r="L2802" s="7">
        <f t="shared" si="86"/>
        <v>16998</v>
      </c>
      <c r="M2802">
        <v>0.2</v>
      </c>
      <c r="N2802" s="9">
        <v>3399.6000000000004</v>
      </c>
      <c r="O2802" s="7">
        <f t="shared" si="87"/>
        <v>16997.8</v>
      </c>
    </row>
    <row r="2803" spans="1:15" x14ac:dyDescent="0.25">
      <c r="A2803" s="5">
        <v>43990</v>
      </c>
      <c r="B2803">
        <v>2802</v>
      </c>
      <c r="C2803">
        <v>38</v>
      </c>
      <c r="D2803" t="str">
        <v>Saanvi Pillai</v>
      </c>
      <c r="E2803" t="str">
        <v xml:space="preserve">Lucknow      </v>
      </c>
      <c r="F2803">
        <v>0</v>
      </c>
      <c r="G2803" t="s">
        <v>171</v>
      </c>
      <c r="H2803" t="str">
        <v>Philips Air Fryer</v>
      </c>
      <c r="I2803" t="str">
        <v>Home Appliances</v>
      </c>
      <c r="J2803">
        <v>3</v>
      </c>
      <c r="K2803" s="6">
        <v>8499</v>
      </c>
      <c r="L2803" s="7">
        <f t="shared" si="86"/>
        <v>25497</v>
      </c>
      <c r="M2803">
        <v>0</v>
      </c>
      <c r="N2803" s="9">
        <v>0</v>
      </c>
      <c r="O2803" s="7">
        <f t="shared" si="87"/>
        <v>25497</v>
      </c>
    </row>
    <row r="2804" spans="1:15" x14ac:dyDescent="0.25">
      <c r="A2804" s="5">
        <v>43865</v>
      </c>
      <c r="B2804">
        <v>2803</v>
      </c>
      <c r="C2804">
        <v>39</v>
      </c>
      <c r="D2804" t="str">
        <v>Sakshi Kaur</v>
      </c>
      <c r="E2804" t="str">
        <v xml:space="preserve">Bhopal       </v>
      </c>
      <c r="F2804">
        <v>0</v>
      </c>
      <c r="G2804" t="s">
        <v>205</v>
      </c>
      <c r="H2804" t="str">
        <v>Nivea Body Lotion</v>
      </c>
      <c r="I2804" t="str">
        <v>Personal Care</v>
      </c>
      <c r="J2804">
        <v>2</v>
      </c>
      <c r="K2804" s="6">
        <v>399</v>
      </c>
      <c r="L2804" s="7">
        <f t="shared" si="86"/>
        <v>798</v>
      </c>
      <c r="M2804">
        <v>0</v>
      </c>
      <c r="N2804" s="9">
        <v>0</v>
      </c>
      <c r="O2804" s="7">
        <f t="shared" si="87"/>
        <v>798</v>
      </c>
    </row>
    <row r="2805" spans="1:15" x14ac:dyDescent="0.25">
      <c r="A2805" s="5">
        <v>45159</v>
      </c>
      <c r="B2805">
        <v>2804</v>
      </c>
      <c r="C2805">
        <v>19</v>
      </c>
      <c r="D2805" t="str">
        <v>Kavya Mishra</v>
      </c>
      <c r="E2805" t="str">
        <v xml:space="preserve">Indore       </v>
      </c>
      <c r="F2805">
        <v>0</v>
      </c>
      <c r="G2805" t="s">
        <v>177</v>
      </c>
      <c r="H2805" t="str">
        <v>Prestige Pressure Cooker</v>
      </c>
      <c r="I2805" t="str">
        <v>Home Appliances</v>
      </c>
      <c r="J2805">
        <v>3</v>
      </c>
      <c r="K2805" s="6">
        <v>2299</v>
      </c>
      <c r="L2805" s="7">
        <f t="shared" si="86"/>
        <v>6897</v>
      </c>
      <c r="M2805">
        <v>0</v>
      </c>
      <c r="N2805" s="9">
        <v>0</v>
      </c>
      <c r="O2805" s="7">
        <f t="shared" si="87"/>
        <v>6897</v>
      </c>
    </row>
    <row r="2806" spans="1:15" x14ac:dyDescent="0.25">
      <c r="A2806" s="5">
        <v>44590</v>
      </c>
      <c r="B2806">
        <v>2805</v>
      </c>
      <c r="C2806">
        <v>41</v>
      </c>
      <c r="D2806" t="str">
        <v>Sanjay Mathew</v>
      </c>
      <c r="E2806" t="str">
        <v xml:space="preserve">Nagpur       </v>
      </c>
      <c r="F2806">
        <v>0</v>
      </c>
      <c r="G2806" t="s">
        <v>162</v>
      </c>
      <c r="H2806" t="str">
        <v>H&amp;M T-Shirt</v>
      </c>
      <c r="I2806" t="str">
        <v>Clothing</v>
      </c>
      <c r="J2806">
        <v>3</v>
      </c>
      <c r="K2806" s="6">
        <v>1499</v>
      </c>
      <c r="L2806" s="7">
        <f t="shared" si="86"/>
        <v>4497</v>
      </c>
      <c r="M2806">
        <v>0</v>
      </c>
      <c r="N2806" s="9">
        <v>0</v>
      </c>
      <c r="O2806" s="7">
        <f t="shared" si="87"/>
        <v>4497</v>
      </c>
    </row>
    <row r="2807" spans="1:15" x14ac:dyDescent="0.25">
      <c r="A2807" s="5">
        <v>44801</v>
      </c>
      <c r="B2807">
        <v>2806</v>
      </c>
      <c r="C2807">
        <v>45</v>
      </c>
      <c r="D2807" t="str">
        <v>Sneha Sharma</v>
      </c>
      <c r="E2807" t="str">
        <v xml:space="preserve">Jaipur       </v>
      </c>
      <c r="F2807">
        <v>0</v>
      </c>
      <c r="G2807" t="s">
        <v>157</v>
      </c>
      <c r="H2807" t="str">
        <v>Levi's Denim Jeans</v>
      </c>
      <c r="I2807" t="str">
        <v>Clothing</v>
      </c>
      <c r="J2807">
        <v>1</v>
      </c>
      <c r="K2807" s="6">
        <v>3499</v>
      </c>
      <c r="L2807" s="7">
        <f t="shared" si="86"/>
        <v>3499</v>
      </c>
      <c r="M2807">
        <v>0</v>
      </c>
      <c r="N2807" s="9">
        <v>0</v>
      </c>
      <c r="O2807" s="7">
        <f t="shared" si="87"/>
        <v>3499</v>
      </c>
    </row>
    <row r="2808" spans="1:15" x14ac:dyDescent="0.25">
      <c r="A2808" s="5">
        <v>44812</v>
      </c>
      <c r="B2808">
        <v>2807</v>
      </c>
      <c r="C2808">
        <v>14</v>
      </c>
      <c r="D2808" t="str">
        <v>Ishaan Shah</v>
      </c>
      <c r="E2808" t="str">
        <v xml:space="preserve">Pune         </v>
      </c>
      <c r="F2808">
        <v>0</v>
      </c>
      <c r="G2808" t="s">
        <v>168</v>
      </c>
      <c r="H2808" t="str">
        <v>Bajaj Mixer Grinder</v>
      </c>
      <c r="I2808" t="str">
        <v>Home Appliances</v>
      </c>
      <c r="J2808">
        <v>3</v>
      </c>
      <c r="K2808" s="6">
        <v>4999</v>
      </c>
      <c r="L2808" s="7">
        <f t="shared" si="86"/>
        <v>14997</v>
      </c>
      <c r="M2808">
        <v>0</v>
      </c>
      <c r="N2808" s="9">
        <v>0</v>
      </c>
      <c r="O2808" s="7">
        <f t="shared" si="87"/>
        <v>14997</v>
      </c>
    </row>
    <row r="2809" spans="1:15" x14ac:dyDescent="0.25">
      <c r="A2809" s="5">
        <v>44424</v>
      </c>
      <c r="B2809">
        <v>2808</v>
      </c>
      <c r="C2809">
        <v>39</v>
      </c>
      <c r="D2809" t="str">
        <v>Sakshi Kaur</v>
      </c>
      <c r="E2809" t="str">
        <v xml:space="preserve">Bhopal       </v>
      </c>
      <c r="F2809">
        <v>0</v>
      </c>
      <c r="G2809" t="s">
        <v>150</v>
      </c>
      <c r="H2809" t="str">
        <v>Nike Running Shoes</v>
      </c>
      <c r="I2809" t="str">
        <v>Footwear</v>
      </c>
      <c r="J2809">
        <v>3</v>
      </c>
      <c r="K2809" s="6">
        <v>7499</v>
      </c>
      <c r="L2809" s="7">
        <f t="shared" si="86"/>
        <v>22497</v>
      </c>
      <c r="M2809">
        <v>0</v>
      </c>
      <c r="N2809" s="9">
        <v>0</v>
      </c>
      <c r="O2809" s="7">
        <f t="shared" si="87"/>
        <v>22497</v>
      </c>
    </row>
    <row r="2810" spans="1:15" x14ac:dyDescent="0.25">
      <c r="A2810" s="5">
        <v>44891</v>
      </c>
      <c r="B2810">
        <v>2809</v>
      </c>
      <c r="C2810">
        <v>33</v>
      </c>
      <c r="D2810" t="str">
        <v>Rajat Saxena</v>
      </c>
      <c r="E2810" t="str">
        <v xml:space="preserve">Kanpur       </v>
      </c>
      <c r="F2810">
        <v>0</v>
      </c>
      <c r="G2810" t="s">
        <v>139</v>
      </c>
      <c r="H2810" t="str">
        <v>Apple iPhone 14</v>
      </c>
      <c r="I2810" t="str">
        <v>Electronics</v>
      </c>
      <c r="J2810">
        <v>2</v>
      </c>
      <c r="K2810" s="6">
        <v>79999</v>
      </c>
      <c r="L2810" s="7">
        <f t="shared" si="86"/>
        <v>159998</v>
      </c>
      <c r="M2810">
        <v>0</v>
      </c>
      <c r="N2810" s="9">
        <v>0</v>
      </c>
      <c r="O2810" s="7">
        <f t="shared" si="87"/>
        <v>159998</v>
      </c>
    </row>
    <row r="2811" spans="1:15" x14ac:dyDescent="0.25">
      <c r="A2811" s="5">
        <v>44596</v>
      </c>
      <c r="B2811">
        <v>2810</v>
      </c>
      <c r="C2811">
        <v>35</v>
      </c>
      <c r="D2811" t="str">
        <v>Rhea Bakshi</v>
      </c>
      <c r="E2811" t="str">
        <v xml:space="preserve">Kanpur       </v>
      </c>
      <c r="F2811">
        <v>0</v>
      </c>
      <c r="G2811" t="s">
        <v>187</v>
      </c>
      <c r="H2811" t="str">
        <v>Borosil Glass Set</v>
      </c>
      <c r="I2811" t="str">
        <v>Kitchenware</v>
      </c>
      <c r="J2811">
        <v>3</v>
      </c>
      <c r="K2811" s="6">
        <v>1999</v>
      </c>
      <c r="L2811" s="7">
        <f t="shared" si="86"/>
        <v>5997</v>
      </c>
      <c r="M2811">
        <v>0</v>
      </c>
      <c r="N2811" s="9">
        <v>0</v>
      </c>
      <c r="O2811" s="7">
        <f t="shared" si="87"/>
        <v>5997</v>
      </c>
    </row>
    <row r="2812" spans="1:15" x14ac:dyDescent="0.25">
      <c r="A2812" s="5">
        <v>43919</v>
      </c>
      <c r="B2812">
        <v>2811</v>
      </c>
      <c r="C2812">
        <v>29</v>
      </c>
      <c r="D2812" t="str">
        <v>Palak Kapoor</v>
      </c>
      <c r="E2812" t="str">
        <v xml:space="preserve">Mumbai       </v>
      </c>
      <c r="F2812">
        <v>0</v>
      </c>
      <c r="G2812" t="s">
        <v>182</v>
      </c>
      <c r="H2812" t="str">
        <v>Fossil Smartwatch</v>
      </c>
      <c r="I2812" t="str">
        <v>Accessories</v>
      </c>
      <c r="J2812">
        <v>2</v>
      </c>
      <c r="K2812" s="6">
        <v>12999</v>
      </c>
      <c r="L2812" s="7">
        <f t="shared" si="86"/>
        <v>25998</v>
      </c>
      <c r="M2812">
        <v>0</v>
      </c>
      <c r="N2812" s="9">
        <v>0</v>
      </c>
      <c r="O2812" s="7">
        <f t="shared" si="87"/>
        <v>25998</v>
      </c>
    </row>
    <row r="2813" spans="1:15" x14ac:dyDescent="0.25">
      <c r="A2813" s="5">
        <v>44563</v>
      </c>
      <c r="B2813">
        <v>2812</v>
      </c>
      <c r="C2813">
        <v>8</v>
      </c>
      <c r="D2813" t="str">
        <v>Aryan Gupta</v>
      </c>
      <c r="E2813" t="str">
        <v xml:space="preserve">Mumbai       </v>
      </c>
      <c r="F2813">
        <v>0</v>
      </c>
      <c r="G2813" t="s">
        <v>184</v>
      </c>
      <c r="H2813" t="str">
        <v>Tupperware Lunch Box</v>
      </c>
      <c r="I2813" t="str">
        <v>Kitchenware</v>
      </c>
      <c r="J2813">
        <v>3</v>
      </c>
      <c r="K2813" s="6">
        <v>1299</v>
      </c>
      <c r="L2813" s="7">
        <f t="shared" si="86"/>
        <v>3897</v>
      </c>
      <c r="M2813">
        <v>0</v>
      </c>
      <c r="N2813" s="9">
        <v>0</v>
      </c>
      <c r="O2813" s="7">
        <f t="shared" si="87"/>
        <v>3897</v>
      </c>
    </row>
    <row r="2814" spans="1:15" x14ac:dyDescent="0.25">
      <c r="A2814" s="5">
        <v>44798</v>
      </c>
      <c r="B2814">
        <v>2813</v>
      </c>
      <c r="C2814">
        <v>17</v>
      </c>
      <c r="D2814" t="str">
        <v>Kajal Bhatt</v>
      </c>
      <c r="E2814" t="str">
        <v xml:space="preserve">Delhi        </v>
      </c>
      <c r="F2814">
        <v>0</v>
      </c>
      <c r="G2814" t="s">
        <v>157</v>
      </c>
      <c r="H2814" t="str">
        <v>Levi's Denim Jeans</v>
      </c>
      <c r="I2814" t="str">
        <v>Clothing</v>
      </c>
      <c r="J2814">
        <v>1</v>
      </c>
      <c r="K2814" s="6">
        <v>3499</v>
      </c>
      <c r="L2814" s="7">
        <f t="shared" si="86"/>
        <v>3499</v>
      </c>
      <c r="M2814">
        <v>0</v>
      </c>
      <c r="N2814" s="9">
        <v>0</v>
      </c>
      <c r="O2814" s="7">
        <f t="shared" si="87"/>
        <v>3499</v>
      </c>
    </row>
    <row r="2815" spans="1:15" x14ac:dyDescent="0.25">
      <c r="A2815" s="5">
        <v>45039</v>
      </c>
      <c r="B2815">
        <v>2814</v>
      </c>
      <c r="C2815">
        <v>31</v>
      </c>
      <c r="D2815" t="str">
        <v>Prachi Yadav</v>
      </c>
      <c r="E2815" t="str">
        <v xml:space="preserve">Kanpur       </v>
      </c>
      <c r="F2815" t="s">
        <v>212</v>
      </c>
      <c r="G2815" t="s">
        <v>177</v>
      </c>
      <c r="H2815" t="str">
        <v>Prestige Pressure Cooker</v>
      </c>
      <c r="I2815" t="str">
        <v>Home Appliances</v>
      </c>
      <c r="J2815">
        <v>3</v>
      </c>
      <c r="K2815" s="6">
        <v>2299</v>
      </c>
      <c r="L2815" s="7">
        <f t="shared" si="86"/>
        <v>6897</v>
      </c>
      <c r="M2815">
        <v>0.2</v>
      </c>
      <c r="N2815" s="9">
        <v>1379.4</v>
      </c>
      <c r="O2815" s="7">
        <f t="shared" si="87"/>
        <v>6896.8</v>
      </c>
    </row>
    <row r="2816" spans="1:15" x14ac:dyDescent="0.25">
      <c r="A2816" s="5">
        <v>44130</v>
      </c>
      <c r="B2816">
        <v>2815</v>
      </c>
      <c r="C2816">
        <v>22</v>
      </c>
      <c r="D2816" t="str">
        <v>Manish Dubey</v>
      </c>
      <c r="E2816" t="str">
        <v xml:space="preserve">Bangalore    </v>
      </c>
      <c r="F2816">
        <v>0</v>
      </c>
      <c r="G2816" t="s">
        <v>153</v>
      </c>
      <c r="H2816" t="str">
        <v>Adidas Sneakers</v>
      </c>
      <c r="I2816" t="str">
        <v>Footwear</v>
      </c>
      <c r="J2816">
        <v>1</v>
      </c>
      <c r="K2816" s="6">
        <v>6999</v>
      </c>
      <c r="L2816" s="7">
        <f t="shared" si="86"/>
        <v>6999</v>
      </c>
      <c r="M2816">
        <v>0</v>
      </c>
      <c r="N2816" s="9">
        <v>0</v>
      </c>
      <c r="O2816" s="7">
        <f t="shared" si="87"/>
        <v>6999</v>
      </c>
    </row>
    <row r="2817" spans="1:15" x14ac:dyDescent="0.25">
      <c r="A2817" s="5">
        <v>44281</v>
      </c>
      <c r="B2817">
        <v>2816</v>
      </c>
      <c r="C2817">
        <v>10</v>
      </c>
      <c r="D2817" t="str">
        <v>Dhruv Desai</v>
      </c>
      <c r="E2817" t="str">
        <v xml:space="preserve">Pune         </v>
      </c>
      <c r="F2817">
        <v>0</v>
      </c>
      <c r="G2817" t="s">
        <v>196</v>
      </c>
      <c r="H2817" t="str">
        <v>Wildcraft Hiking Bag</v>
      </c>
      <c r="I2817" t="str">
        <v>Bags</v>
      </c>
      <c r="J2817">
        <v>1</v>
      </c>
      <c r="K2817" s="6">
        <v>5499</v>
      </c>
      <c r="L2817" s="7">
        <f t="shared" si="86"/>
        <v>5499</v>
      </c>
      <c r="M2817">
        <v>0</v>
      </c>
      <c r="N2817" s="9">
        <v>0</v>
      </c>
      <c r="O2817" s="7">
        <f t="shared" si="87"/>
        <v>5499</v>
      </c>
    </row>
    <row r="2818" spans="1:15" x14ac:dyDescent="0.25">
      <c r="A2818" s="5">
        <v>45175</v>
      </c>
      <c r="B2818">
        <v>2817</v>
      </c>
      <c r="C2818">
        <v>6</v>
      </c>
      <c r="D2818" t="str">
        <v>Anjali Rao</v>
      </c>
      <c r="E2818" t="str">
        <v xml:space="preserve">Bhopal       </v>
      </c>
      <c r="F2818">
        <v>0</v>
      </c>
      <c r="G2818" t="s">
        <v>177</v>
      </c>
      <c r="H2818" t="str">
        <v>Prestige Pressure Cooker</v>
      </c>
      <c r="I2818" t="str">
        <v>Home Appliances</v>
      </c>
      <c r="J2818">
        <v>3</v>
      </c>
      <c r="K2818" s="6">
        <v>2299</v>
      </c>
      <c r="L2818" s="7">
        <f t="shared" si="86"/>
        <v>6897</v>
      </c>
      <c r="M2818">
        <v>0</v>
      </c>
      <c r="N2818" s="9">
        <v>0</v>
      </c>
      <c r="O2818" s="7">
        <f t="shared" si="87"/>
        <v>6897</v>
      </c>
    </row>
    <row r="2819" spans="1:15" x14ac:dyDescent="0.25">
      <c r="A2819" s="5">
        <v>45148</v>
      </c>
      <c r="B2819">
        <v>2818</v>
      </c>
      <c r="C2819">
        <v>27</v>
      </c>
      <c r="D2819" t="str">
        <v>Nikita Ahuja</v>
      </c>
      <c r="E2819" t="str">
        <v xml:space="preserve">Mumbai       </v>
      </c>
      <c r="F2819">
        <v>0</v>
      </c>
      <c r="G2819" t="s">
        <v>191</v>
      </c>
      <c r="H2819" t="str">
        <v>Puma Backpack</v>
      </c>
      <c r="I2819" t="str">
        <v>Bags</v>
      </c>
      <c r="J2819">
        <v>2</v>
      </c>
      <c r="K2819" s="6">
        <v>2799</v>
      </c>
      <c r="L2819" s="7">
        <f t="shared" ref="L2819:L2882" si="88">J2819*K2819</f>
        <v>5598</v>
      </c>
      <c r="M2819">
        <v>0</v>
      </c>
      <c r="N2819" s="9">
        <v>0</v>
      </c>
      <c r="O2819" s="7">
        <f t="shared" ref="O2819:O2882" si="89">L2819-M2819</f>
        <v>5598</v>
      </c>
    </row>
    <row r="2820" spans="1:15" x14ac:dyDescent="0.25">
      <c r="A2820" s="5">
        <v>44299</v>
      </c>
      <c r="B2820">
        <v>2819</v>
      </c>
      <c r="C2820">
        <v>4</v>
      </c>
      <c r="D2820" t="str">
        <v>Ananya Mehta</v>
      </c>
      <c r="E2820" t="str">
        <v xml:space="preserve">Bhopal       </v>
      </c>
      <c r="F2820" t="s">
        <v>212</v>
      </c>
      <c r="G2820" t="s">
        <v>148</v>
      </c>
      <c r="H2820" t="str">
        <v>Apple MacBook Air</v>
      </c>
      <c r="I2820" t="str">
        <v>Electronics</v>
      </c>
      <c r="J2820">
        <v>3</v>
      </c>
      <c r="K2820" s="6">
        <v>92499</v>
      </c>
      <c r="L2820" s="7">
        <f t="shared" si="88"/>
        <v>277497</v>
      </c>
      <c r="M2820">
        <v>0.2</v>
      </c>
      <c r="N2820" s="9">
        <v>55499.4</v>
      </c>
      <c r="O2820" s="7">
        <f t="shared" si="89"/>
        <v>277496.8</v>
      </c>
    </row>
    <row r="2821" spans="1:15" x14ac:dyDescent="0.25">
      <c r="A2821" s="5">
        <v>44391</v>
      </c>
      <c r="B2821">
        <v>2820</v>
      </c>
      <c r="C2821">
        <v>47</v>
      </c>
      <c r="D2821" t="str">
        <v>Tanya Singh</v>
      </c>
      <c r="E2821" t="str">
        <v xml:space="preserve">Delhi        </v>
      </c>
      <c r="F2821">
        <v>0</v>
      </c>
      <c r="G2821" t="s">
        <v>144</v>
      </c>
      <c r="H2821" t="str">
        <v>Sony Bravia 55" TV</v>
      </c>
      <c r="I2821" t="str">
        <v>Electronics</v>
      </c>
      <c r="J2821">
        <v>3</v>
      </c>
      <c r="K2821" s="6">
        <v>89999</v>
      </c>
      <c r="L2821" s="7">
        <f t="shared" si="88"/>
        <v>269997</v>
      </c>
      <c r="M2821">
        <v>0</v>
      </c>
      <c r="N2821" s="9">
        <v>0</v>
      </c>
      <c r="O2821" s="7">
        <f t="shared" si="89"/>
        <v>269997</v>
      </c>
    </row>
    <row r="2822" spans="1:15" x14ac:dyDescent="0.25">
      <c r="A2822" s="5">
        <v>44572</v>
      </c>
      <c r="B2822">
        <v>2821</v>
      </c>
      <c r="C2822">
        <v>50</v>
      </c>
      <c r="D2822" t="str">
        <v>Yash Malhotra</v>
      </c>
      <c r="E2822" t="str">
        <v xml:space="preserve">Lucknow      </v>
      </c>
      <c r="F2822">
        <v>0</v>
      </c>
      <c r="G2822" t="s">
        <v>150</v>
      </c>
      <c r="H2822" t="str">
        <v>Nike Running Shoes</v>
      </c>
      <c r="I2822" t="str">
        <v>Footwear</v>
      </c>
      <c r="J2822">
        <v>3</v>
      </c>
      <c r="K2822" s="6">
        <v>7499</v>
      </c>
      <c r="L2822" s="7">
        <f t="shared" si="88"/>
        <v>22497</v>
      </c>
      <c r="M2822">
        <v>0</v>
      </c>
      <c r="N2822" s="9">
        <v>0</v>
      </c>
      <c r="O2822" s="7">
        <f t="shared" si="89"/>
        <v>22497</v>
      </c>
    </row>
    <row r="2823" spans="1:15" x14ac:dyDescent="0.25">
      <c r="A2823" s="5">
        <v>44073</v>
      </c>
      <c r="B2823">
        <v>2822</v>
      </c>
      <c r="C2823">
        <v>34</v>
      </c>
      <c r="D2823" t="str">
        <v>Rajeev Trivedi</v>
      </c>
      <c r="E2823" t="str">
        <v xml:space="preserve">Hyderabad    </v>
      </c>
      <c r="F2823">
        <v>0</v>
      </c>
      <c r="G2823" t="s">
        <v>173</v>
      </c>
      <c r="H2823" t="str">
        <v>LG Washing Machine</v>
      </c>
      <c r="I2823" t="str">
        <v>Home Appliances</v>
      </c>
      <c r="J2823">
        <v>1</v>
      </c>
      <c r="K2823" s="6">
        <v>24999</v>
      </c>
      <c r="L2823" s="7">
        <f t="shared" si="88"/>
        <v>24999</v>
      </c>
      <c r="M2823">
        <v>0</v>
      </c>
      <c r="N2823" s="9">
        <v>0</v>
      </c>
      <c r="O2823" s="7">
        <f t="shared" si="89"/>
        <v>24999</v>
      </c>
    </row>
    <row r="2824" spans="1:15" x14ac:dyDescent="0.25">
      <c r="A2824" s="5">
        <v>43908</v>
      </c>
      <c r="B2824">
        <v>2823</v>
      </c>
      <c r="C2824">
        <v>35</v>
      </c>
      <c r="D2824" t="str">
        <v>Rhea Bakshi</v>
      </c>
      <c r="E2824" t="str">
        <v xml:space="preserve">Kanpur       </v>
      </c>
      <c r="F2824">
        <v>0</v>
      </c>
      <c r="G2824" t="s">
        <v>196</v>
      </c>
      <c r="H2824" t="str">
        <v>Wildcraft Hiking Bag</v>
      </c>
      <c r="I2824" t="str">
        <v>Bags</v>
      </c>
      <c r="J2824">
        <v>2</v>
      </c>
      <c r="K2824" s="6">
        <v>5499</v>
      </c>
      <c r="L2824" s="7">
        <f t="shared" si="88"/>
        <v>10998</v>
      </c>
      <c r="M2824">
        <v>0</v>
      </c>
      <c r="N2824" s="9">
        <v>0</v>
      </c>
      <c r="O2824" s="7">
        <f t="shared" si="89"/>
        <v>10998</v>
      </c>
    </row>
    <row r="2825" spans="1:15" x14ac:dyDescent="0.25">
      <c r="A2825" s="5">
        <v>45226</v>
      </c>
      <c r="B2825">
        <v>2824</v>
      </c>
      <c r="C2825">
        <v>23</v>
      </c>
      <c r="D2825" t="str">
        <v>Meera Bansal</v>
      </c>
      <c r="E2825" t="str">
        <v xml:space="preserve">Hyderabad    </v>
      </c>
      <c r="F2825">
        <v>0</v>
      </c>
      <c r="G2825" t="s">
        <v>187</v>
      </c>
      <c r="H2825" t="str">
        <v>Borosil Glass Set</v>
      </c>
      <c r="I2825" t="str">
        <v>Kitchenware</v>
      </c>
      <c r="J2825">
        <v>1</v>
      </c>
      <c r="K2825" s="6">
        <v>1999</v>
      </c>
      <c r="L2825" s="7">
        <f t="shared" si="88"/>
        <v>1999</v>
      </c>
      <c r="M2825">
        <v>0</v>
      </c>
      <c r="N2825" s="9">
        <v>0</v>
      </c>
      <c r="O2825" s="7">
        <f t="shared" si="89"/>
        <v>1999</v>
      </c>
    </row>
    <row r="2826" spans="1:15" x14ac:dyDescent="0.25">
      <c r="A2826" s="5">
        <v>44450</v>
      </c>
      <c r="B2826">
        <v>2825</v>
      </c>
      <c r="C2826">
        <v>42</v>
      </c>
      <c r="D2826" t="str">
        <v>Shikha Pandey</v>
      </c>
      <c r="E2826" t="str">
        <v xml:space="preserve">Lucknow      </v>
      </c>
      <c r="F2826">
        <v>0</v>
      </c>
      <c r="G2826" t="s">
        <v>153</v>
      </c>
      <c r="H2826" t="str">
        <v>Adidas Sneakers</v>
      </c>
      <c r="I2826" t="str">
        <v>Footwear</v>
      </c>
      <c r="J2826">
        <v>3</v>
      </c>
      <c r="K2826" s="6">
        <v>6999</v>
      </c>
      <c r="L2826" s="7">
        <f t="shared" si="88"/>
        <v>20997</v>
      </c>
      <c r="M2826">
        <v>0</v>
      </c>
      <c r="N2826" s="9">
        <v>0</v>
      </c>
      <c r="O2826" s="7">
        <f t="shared" si="89"/>
        <v>20997</v>
      </c>
    </row>
    <row r="2827" spans="1:15" x14ac:dyDescent="0.25">
      <c r="A2827" s="5">
        <v>44885</v>
      </c>
      <c r="B2827">
        <v>2826</v>
      </c>
      <c r="C2827">
        <v>40</v>
      </c>
      <c r="D2827" t="str">
        <v>Samir Ghosh</v>
      </c>
      <c r="E2827" t="str">
        <v xml:space="preserve">Jaipur       </v>
      </c>
      <c r="F2827">
        <v>0</v>
      </c>
      <c r="G2827" t="s">
        <v>160</v>
      </c>
      <c r="H2827" t="str">
        <v>Zara Casual Shirt</v>
      </c>
      <c r="I2827" t="str">
        <v>Clothing</v>
      </c>
      <c r="J2827">
        <v>1</v>
      </c>
      <c r="K2827" s="6">
        <v>2199</v>
      </c>
      <c r="L2827" s="7">
        <f t="shared" si="88"/>
        <v>2199</v>
      </c>
      <c r="M2827">
        <v>0</v>
      </c>
      <c r="N2827" s="9">
        <v>0</v>
      </c>
      <c r="O2827" s="7">
        <f t="shared" si="89"/>
        <v>2199</v>
      </c>
    </row>
    <row r="2828" spans="1:15" x14ac:dyDescent="0.25">
      <c r="A2828" s="5">
        <v>44006</v>
      </c>
      <c r="B2828">
        <v>2827</v>
      </c>
      <c r="C2828">
        <v>27</v>
      </c>
      <c r="D2828" t="str">
        <v>Nikita Ahuja</v>
      </c>
      <c r="E2828" t="str">
        <v xml:space="preserve">Mumbai       </v>
      </c>
      <c r="F2828">
        <v>0</v>
      </c>
      <c r="G2828" t="s">
        <v>168</v>
      </c>
      <c r="H2828" t="str">
        <v>Bajaj Mixer Grinder</v>
      </c>
      <c r="I2828" t="str">
        <v>Home Appliances</v>
      </c>
      <c r="J2828">
        <v>3</v>
      </c>
      <c r="K2828" s="6">
        <v>4999</v>
      </c>
      <c r="L2828" s="7">
        <f t="shared" si="88"/>
        <v>14997</v>
      </c>
      <c r="M2828">
        <v>0</v>
      </c>
      <c r="N2828" s="9">
        <v>0</v>
      </c>
      <c r="O2828" s="7">
        <f t="shared" si="89"/>
        <v>14997</v>
      </c>
    </row>
    <row r="2829" spans="1:15" x14ac:dyDescent="0.25">
      <c r="A2829" s="5">
        <v>45014</v>
      </c>
      <c r="B2829">
        <v>2828</v>
      </c>
      <c r="C2829">
        <v>3</v>
      </c>
      <c r="D2829" t="str">
        <v>Aman Verma</v>
      </c>
      <c r="E2829" t="str">
        <v xml:space="preserve">Ahmedabad    </v>
      </c>
      <c r="F2829">
        <v>0</v>
      </c>
      <c r="G2829" t="s">
        <v>157</v>
      </c>
      <c r="H2829" t="str">
        <v>Levi's Denim Jeans</v>
      </c>
      <c r="I2829" t="str">
        <v>Clothing</v>
      </c>
      <c r="J2829">
        <v>1</v>
      </c>
      <c r="K2829" s="6">
        <v>3499</v>
      </c>
      <c r="L2829" s="7">
        <f t="shared" si="88"/>
        <v>3499</v>
      </c>
      <c r="M2829">
        <v>0</v>
      </c>
      <c r="N2829" s="9">
        <v>0</v>
      </c>
      <c r="O2829" s="7">
        <f t="shared" si="89"/>
        <v>3499</v>
      </c>
    </row>
    <row r="2830" spans="1:15" x14ac:dyDescent="0.25">
      <c r="A2830" s="5">
        <v>44141</v>
      </c>
      <c r="B2830">
        <v>2829</v>
      </c>
      <c r="C2830">
        <v>29</v>
      </c>
      <c r="D2830" t="str">
        <v>Palak Kapoor</v>
      </c>
      <c r="E2830" t="str">
        <v xml:space="preserve">Mumbai       </v>
      </c>
      <c r="F2830">
        <v>0</v>
      </c>
      <c r="G2830" t="s">
        <v>205</v>
      </c>
      <c r="H2830" t="str">
        <v>Nivea Body Lotion</v>
      </c>
      <c r="I2830" t="str">
        <v>Personal Care</v>
      </c>
      <c r="J2830">
        <v>1</v>
      </c>
      <c r="K2830" s="6">
        <v>399</v>
      </c>
      <c r="L2830" s="7">
        <f t="shared" si="88"/>
        <v>399</v>
      </c>
      <c r="M2830">
        <v>0</v>
      </c>
      <c r="N2830" s="9">
        <v>0</v>
      </c>
      <c r="O2830" s="7">
        <f t="shared" si="89"/>
        <v>399</v>
      </c>
    </row>
    <row r="2831" spans="1:15" x14ac:dyDescent="0.25">
      <c r="A2831" s="5">
        <v>44629</v>
      </c>
      <c r="B2831">
        <v>2830</v>
      </c>
      <c r="C2831">
        <v>9</v>
      </c>
      <c r="D2831" t="str">
        <v>Avni Iyer</v>
      </c>
      <c r="E2831" t="str">
        <v xml:space="preserve">Kanpur       </v>
      </c>
      <c r="F2831">
        <v>0</v>
      </c>
      <c r="G2831" t="s">
        <v>198</v>
      </c>
      <c r="H2831" t="str">
        <v>L'Oreal Shampoo</v>
      </c>
      <c r="I2831" t="str">
        <v>Personal Care</v>
      </c>
      <c r="J2831">
        <v>2</v>
      </c>
      <c r="K2831" s="6">
        <v>699</v>
      </c>
      <c r="L2831" s="7">
        <f t="shared" si="88"/>
        <v>1398</v>
      </c>
      <c r="M2831">
        <v>0</v>
      </c>
      <c r="N2831" s="9">
        <v>0</v>
      </c>
      <c r="O2831" s="7">
        <f t="shared" si="89"/>
        <v>1398</v>
      </c>
    </row>
    <row r="2832" spans="1:15" x14ac:dyDescent="0.25">
      <c r="A2832" s="5">
        <v>44463</v>
      </c>
      <c r="B2832">
        <v>2831</v>
      </c>
      <c r="C2832">
        <v>21</v>
      </c>
      <c r="D2832" t="str">
        <v>Lavanya Jain</v>
      </c>
      <c r="E2832" t="str">
        <v xml:space="preserve">Indore       </v>
      </c>
      <c r="F2832">
        <v>0</v>
      </c>
      <c r="G2832" t="s">
        <v>144</v>
      </c>
      <c r="H2832" t="str">
        <v>Sony Bravia 55" TV</v>
      </c>
      <c r="I2832" t="str">
        <v>Electronics</v>
      </c>
      <c r="J2832">
        <v>3</v>
      </c>
      <c r="K2832" s="6">
        <v>89999</v>
      </c>
      <c r="L2832" s="7">
        <f t="shared" si="88"/>
        <v>269997</v>
      </c>
      <c r="M2832">
        <v>0</v>
      </c>
      <c r="N2832" s="9">
        <v>0</v>
      </c>
      <c r="O2832" s="7">
        <f t="shared" si="89"/>
        <v>269997</v>
      </c>
    </row>
    <row r="2833" spans="1:15" x14ac:dyDescent="0.25">
      <c r="A2833" s="5">
        <v>45164</v>
      </c>
      <c r="B2833">
        <v>2832</v>
      </c>
      <c r="C2833">
        <v>45</v>
      </c>
      <c r="D2833" t="str">
        <v>Sneha Sharma</v>
      </c>
      <c r="E2833" t="str">
        <v xml:space="preserve">Jaipur       </v>
      </c>
      <c r="F2833">
        <v>0</v>
      </c>
      <c r="G2833" t="s">
        <v>182</v>
      </c>
      <c r="H2833" t="str">
        <v>Fossil Smartwatch</v>
      </c>
      <c r="I2833" t="str">
        <v>Accessories</v>
      </c>
      <c r="J2833">
        <v>2</v>
      </c>
      <c r="K2833" s="6">
        <v>12999</v>
      </c>
      <c r="L2833" s="7">
        <f t="shared" si="88"/>
        <v>25998</v>
      </c>
      <c r="M2833">
        <v>0</v>
      </c>
      <c r="N2833" s="9">
        <v>0</v>
      </c>
      <c r="O2833" s="7">
        <f t="shared" si="89"/>
        <v>25998</v>
      </c>
    </row>
    <row r="2834" spans="1:15" x14ac:dyDescent="0.25">
      <c r="A2834" s="5">
        <v>44913</v>
      </c>
      <c r="B2834">
        <v>2833</v>
      </c>
      <c r="C2834">
        <v>1</v>
      </c>
      <c r="D2834" t="str">
        <v>Aarav Singh</v>
      </c>
      <c r="E2834" t="str">
        <v xml:space="preserve">Nagpur       </v>
      </c>
      <c r="F2834">
        <v>0</v>
      </c>
      <c r="G2834" t="s">
        <v>182</v>
      </c>
      <c r="H2834" t="str">
        <v>Fossil Smartwatch</v>
      </c>
      <c r="I2834" t="str">
        <v>Accessories</v>
      </c>
      <c r="J2834">
        <v>3</v>
      </c>
      <c r="K2834" s="6">
        <v>12999</v>
      </c>
      <c r="L2834" s="7">
        <f t="shared" si="88"/>
        <v>38997</v>
      </c>
      <c r="M2834">
        <v>0</v>
      </c>
      <c r="N2834" s="9">
        <v>0</v>
      </c>
      <c r="O2834" s="7">
        <f t="shared" si="89"/>
        <v>38997</v>
      </c>
    </row>
    <row r="2835" spans="1:15" x14ac:dyDescent="0.25">
      <c r="A2835" s="5">
        <v>44072</v>
      </c>
      <c r="B2835">
        <v>2834</v>
      </c>
      <c r="C2835">
        <v>27</v>
      </c>
      <c r="D2835" t="str">
        <v>Nikita Ahuja</v>
      </c>
      <c r="E2835" t="str">
        <v xml:space="preserve">Mumbai       </v>
      </c>
      <c r="F2835">
        <v>0</v>
      </c>
      <c r="G2835" t="s">
        <v>164</v>
      </c>
      <c r="H2835" t="str">
        <v>FabIndia Kurta</v>
      </c>
      <c r="I2835" t="str">
        <v>Clothing</v>
      </c>
      <c r="J2835">
        <v>1</v>
      </c>
      <c r="K2835" s="6">
        <v>2999</v>
      </c>
      <c r="L2835" s="7">
        <f t="shared" si="88"/>
        <v>2999</v>
      </c>
      <c r="M2835">
        <v>0</v>
      </c>
      <c r="N2835" s="9">
        <v>0</v>
      </c>
      <c r="O2835" s="7">
        <f t="shared" si="89"/>
        <v>2999</v>
      </c>
    </row>
    <row r="2836" spans="1:15" x14ac:dyDescent="0.25">
      <c r="A2836" s="5">
        <v>44951</v>
      </c>
      <c r="B2836">
        <v>2835</v>
      </c>
      <c r="C2836">
        <v>21</v>
      </c>
      <c r="D2836" t="str">
        <v>Lavanya Jain</v>
      </c>
      <c r="E2836" t="str">
        <v xml:space="preserve">Indore       </v>
      </c>
      <c r="F2836">
        <v>0</v>
      </c>
      <c r="G2836" t="s">
        <v>173</v>
      </c>
      <c r="H2836" t="str">
        <v>LG Washing Machine</v>
      </c>
      <c r="I2836" t="str">
        <v>Home Appliances</v>
      </c>
      <c r="J2836">
        <v>2</v>
      </c>
      <c r="K2836" s="6">
        <v>24999</v>
      </c>
      <c r="L2836" s="7">
        <f t="shared" si="88"/>
        <v>49998</v>
      </c>
      <c r="M2836">
        <v>0</v>
      </c>
      <c r="N2836" s="9">
        <v>0</v>
      </c>
      <c r="O2836" s="7">
        <f t="shared" si="89"/>
        <v>49998</v>
      </c>
    </row>
    <row r="2837" spans="1:15" x14ac:dyDescent="0.25">
      <c r="A2837" s="5">
        <v>44839</v>
      </c>
      <c r="B2837">
        <v>2836</v>
      </c>
      <c r="C2837">
        <v>40</v>
      </c>
      <c r="D2837" t="str">
        <v>Samir Ghosh</v>
      </c>
      <c r="E2837" t="str">
        <v xml:space="preserve">Jaipur       </v>
      </c>
      <c r="F2837">
        <v>0</v>
      </c>
      <c r="G2837" t="s">
        <v>187</v>
      </c>
      <c r="H2837" t="str">
        <v>Borosil Glass Set</v>
      </c>
      <c r="I2837" t="str">
        <v>Kitchenware</v>
      </c>
      <c r="J2837">
        <v>3</v>
      </c>
      <c r="K2837" s="6">
        <v>1999</v>
      </c>
      <c r="L2837" s="7">
        <f t="shared" si="88"/>
        <v>5997</v>
      </c>
      <c r="M2837">
        <v>0</v>
      </c>
      <c r="N2837" s="9">
        <v>0</v>
      </c>
      <c r="O2837" s="7">
        <f t="shared" si="89"/>
        <v>5997</v>
      </c>
    </row>
    <row r="2838" spans="1:15" x14ac:dyDescent="0.25">
      <c r="A2838" s="5">
        <v>45070</v>
      </c>
      <c r="B2838">
        <v>2837</v>
      </c>
      <c r="C2838">
        <v>21</v>
      </c>
      <c r="D2838" t="str">
        <v>Lavanya Jain</v>
      </c>
      <c r="E2838" t="str">
        <v xml:space="preserve">Indore       </v>
      </c>
      <c r="F2838" t="s">
        <v>212</v>
      </c>
      <c r="G2838" t="s">
        <v>166</v>
      </c>
      <c r="H2838" t="str">
        <v>Raymond Suit</v>
      </c>
      <c r="I2838" t="str">
        <v>Clothing</v>
      </c>
      <c r="J2838">
        <v>3</v>
      </c>
      <c r="K2838" s="6">
        <v>15999</v>
      </c>
      <c r="L2838" s="7">
        <f t="shared" si="88"/>
        <v>47997</v>
      </c>
      <c r="M2838">
        <v>0.2</v>
      </c>
      <c r="N2838" s="9">
        <v>9599.4</v>
      </c>
      <c r="O2838" s="7">
        <f t="shared" si="89"/>
        <v>47996.800000000003</v>
      </c>
    </row>
    <row r="2839" spans="1:15" x14ac:dyDescent="0.25">
      <c r="A2839" s="5">
        <v>44464</v>
      </c>
      <c r="B2839">
        <v>2838</v>
      </c>
      <c r="C2839">
        <v>17</v>
      </c>
      <c r="D2839" t="str">
        <v>Kajal Bhatt</v>
      </c>
      <c r="E2839" t="str">
        <v xml:space="preserve">Delhi        </v>
      </c>
      <c r="F2839">
        <v>0</v>
      </c>
      <c r="G2839" t="s">
        <v>201</v>
      </c>
      <c r="H2839" t="str">
        <v>Dove Soap Pack</v>
      </c>
      <c r="I2839" t="str">
        <v>Personal Care</v>
      </c>
      <c r="J2839">
        <v>1</v>
      </c>
      <c r="K2839" s="6">
        <v>349</v>
      </c>
      <c r="L2839" s="7">
        <f t="shared" si="88"/>
        <v>349</v>
      </c>
      <c r="M2839">
        <v>0</v>
      </c>
      <c r="N2839" s="9">
        <v>0</v>
      </c>
      <c r="O2839" s="7">
        <f t="shared" si="89"/>
        <v>349</v>
      </c>
    </row>
    <row r="2840" spans="1:15" x14ac:dyDescent="0.25">
      <c r="A2840" s="5">
        <v>44805</v>
      </c>
      <c r="B2840">
        <v>2839</v>
      </c>
      <c r="C2840">
        <v>41</v>
      </c>
      <c r="D2840" t="str">
        <v>Sanjay Mathew</v>
      </c>
      <c r="E2840" t="str">
        <v xml:space="preserve">Nagpur       </v>
      </c>
      <c r="F2840">
        <v>0</v>
      </c>
      <c r="G2840" t="s">
        <v>168</v>
      </c>
      <c r="H2840" t="str">
        <v>Bajaj Mixer Grinder</v>
      </c>
      <c r="I2840" t="str">
        <v>Home Appliances</v>
      </c>
      <c r="J2840">
        <v>3</v>
      </c>
      <c r="K2840" s="6">
        <v>4999</v>
      </c>
      <c r="L2840" s="7">
        <f t="shared" si="88"/>
        <v>14997</v>
      </c>
      <c r="M2840">
        <v>0</v>
      </c>
      <c r="N2840" s="9">
        <v>0</v>
      </c>
      <c r="O2840" s="7">
        <f t="shared" si="89"/>
        <v>14997</v>
      </c>
    </row>
    <row r="2841" spans="1:15" x14ac:dyDescent="0.25">
      <c r="A2841" s="5">
        <v>44974</v>
      </c>
      <c r="B2841">
        <v>2840</v>
      </c>
      <c r="C2841">
        <v>13</v>
      </c>
      <c r="D2841" t="str">
        <v>Isha Reddy</v>
      </c>
      <c r="E2841" t="str">
        <v xml:space="preserve">Bhopal       </v>
      </c>
      <c r="F2841">
        <v>0</v>
      </c>
      <c r="G2841" t="s">
        <v>166</v>
      </c>
      <c r="H2841" t="str">
        <v>Raymond Suit</v>
      </c>
      <c r="I2841" t="str">
        <v>Clothing</v>
      </c>
      <c r="J2841">
        <v>3</v>
      </c>
      <c r="K2841" s="6">
        <v>15999</v>
      </c>
      <c r="L2841" s="7">
        <f t="shared" si="88"/>
        <v>47997</v>
      </c>
      <c r="M2841">
        <v>0</v>
      </c>
      <c r="N2841" s="9">
        <v>0</v>
      </c>
      <c r="O2841" s="7">
        <f t="shared" si="89"/>
        <v>47997</v>
      </c>
    </row>
    <row r="2842" spans="1:15" x14ac:dyDescent="0.25">
      <c r="A2842" s="5">
        <v>44993</v>
      </c>
      <c r="B2842">
        <v>2841</v>
      </c>
      <c r="C2842">
        <v>14</v>
      </c>
      <c r="D2842" t="str">
        <v>Ishaan Shah</v>
      </c>
      <c r="E2842" t="str">
        <v xml:space="preserve">Pune         </v>
      </c>
      <c r="F2842">
        <v>0</v>
      </c>
      <c r="G2842" t="s">
        <v>182</v>
      </c>
      <c r="H2842" t="str">
        <v>Fossil Smartwatch</v>
      </c>
      <c r="I2842" t="str">
        <v>Accessories</v>
      </c>
      <c r="J2842">
        <v>3</v>
      </c>
      <c r="K2842" s="6">
        <v>12999</v>
      </c>
      <c r="L2842" s="7">
        <f t="shared" si="88"/>
        <v>38997</v>
      </c>
      <c r="M2842">
        <v>0</v>
      </c>
      <c r="N2842" s="9">
        <v>0</v>
      </c>
      <c r="O2842" s="7">
        <f t="shared" si="89"/>
        <v>38997</v>
      </c>
    </row>
    <row r="2843" spans="1:15" x14ac:dyDescent="0.25">
      <c r="A2843" s="5">
        <v>44123</v>
      </c>
      <c r="B2843">
        <v>2842</v>
      </c>
      <c r="C2843">
        <v>21</v>
      </c>
      <c r="D2843" t="str">
        <v>Lavanya Jain</v>
      </c>
      <c r="E2843" t="str">
        <v xml:space="preserve">Indore       </v>
      </c>
      <c r="F2843">
        <v>0</v>
      </c>
      <c r="G2843" t="s">
        <v>148</v>
      </c>
      <c r="H2843" t="str">
        <v>Apple MacBook Air</v>
      </c>
      <c r="I2843" t="str">
        <v>Electronics</v>
      </c>
      <c r="J2843">
        <v>1</v>
      </c>
      <c r="K2843" s="6">
        <v>92499</v>
      </c>
      <c r="L2843" s="7">
        <f t="shared" si="88"/>
        <v>92499</v>
      </c>
      <c r="M2843">
        <v>0</v>
      </c>
      <c r="N2843" s="9">
        <v>0</v>
      </c>
      <c r="O2843" s="7">
        <f t="shared" si="89"/>
        <v>92499</v>
      </c>
    </row>
    <row r="2844" spans="1:15" x14ac:dyDescent="0.25">
      <c r="A2844" s="5">
        <v>44980</v>
      </c>
      <c r="B2844">
        <v>2843</v>
      </c>
      <c r="C2844">
        <v>12</v>
      </c>
      <c r="D2844" t="str">
        <v>Gaurav Nair</v>
      </c>
      <c r="E2844" t="str">
        <v xml:space="preserve">Pune         </v>
      </c>
      <c r="F2844">
        <v>0</v>
      </c>
      <c r="G2844" t="s">
        <v>191</v>
      </c>
      <c r="H2844" t="str">
        <v>Puma Backpack</v>
      </c>
      <c r="I2844" t="str">
        <v>Bags</v>
      </c>
      <c r="J2844">
        <v>3</v>
      </c>
      <c r="K2844" s="6">
        <v>2799</v>
      </c>
      <c r="L2844" s="7">
        <f t="shared" si="88"/>
        <v>8397</v>
      </c>
      <c r="M2844">
        <v>0</v>
      </c>
      <c r="N2844" s="9">
        <v>0</v>
      </c>
      <c r="O2844" s="7">
        <f t="shared" si="89"/>
        <v>8397</v>
      </c>
    </row>
    <row r="2845" spans="1:15" x14ac:dyDescent="0.25">
      <c r="A2845" s="5">
        <v>44957</v>
      </c>
      <c r="B2845">
        <v>2844</v>
      </c>
      <c r="C2845">
        <v>30</v>
      </c>
      <c r="D2845" t="str">
        <v>Pooja Chatterjee</v>
      </c>
      <c r="E2845" t="str">
        <v xml:space="preserve">Patna        </v>
      </c>
      <c r="F2845">
        <v>0</v>
      </c>
      <c r="G2845" t="s">
        <v>194</v>
      </c>
      <c r="H2845" t="str">
        <v>American Tourister Suitcase</v>
      </c>
      <c r="I2845" t="str">
        <v>Bags</v>
      </c>
      <c r="J2845">
        <v>1</v>
      </c>
      <c r="K2845" s="6">
        <v>8999</v>
      </c>
      <c r="L2845" s="7">
        <f t="shared" si="88"/>
        <v>8999</v>
      </c>
      <c r="M2845">
        <v>0</v>
      </c>
      <c r="N2845" s="9">
        <v>0</v>
      </c>
      <c r="O2845" s="7">
        <f t="shared" si="89"/>
        <v>8999</v>
      </c>
    </row>
    <row r="2846" spans="1:15" x14ac:dyDescent="0.25">
      <c r="A2846" s="5">
        <v>44915</v>
      </c>
      <c r="B2846">
        <v>2845</v>
      </c>
      <c r="C2846">
        <v>12</v>
      </c>
      <c r="D2846" t="str">
        <v>Gaurav Nair</v>
      </c>
      <c r="E2846" t="str">
        <v xml:space="preserve">Pune         </v>
      </c>
      <c r="F2846">
        <v>0</v>
      </c>
      <c r="G2846" t="s">
        <v>173</v>
      </c>
      <c r="H2846" t="str">
        <v>LG Washing Machine</v>
      </c>
      <c r="I2846" t="str">
        <v>Home Appliances</v>
      </c>
      <c r="J2846">
        <v>1</v>
      </c>
      <c r="K2846" s="6">
        <v>24999</v>
      </c>
      <c r="L2846" s="7">
        <f t="shared" si="88"/>
        <v>24999</v>
      </c>
      <c r="M2846">
        <v>0</v>
      </c>
      <c r="N2846" s="9">
        <v>0</v>
      </c>
      <c r="O2846" s="7">
        <f t="shared" si="89"/>
        <v>24999</v>
      </c>
    </row>
    <row r="2847" spans="1:15" x14ac:dyDescent="0.25">
      <c r="A2847" s="5">
        <v>44535</v>
      </c>
      <c r="B2847">
        <v>2846</v>
      </c>
      <c r="C2847">
        <v>39</v>
      </c>
      <c r="D2847" t="str">
        <v>Sakshi Kaur</v>
      </c>
      <c r="E2847" t="str">
        <v xml:space="preserve">Bhopal       </v>
      </c>
      <c r="F2847">
        <v>0</v>
      </c>
      <c r="G2847" t="s">
        <v>173</v>
      </c>
      <c r="H2847" t="str">
        <v>LG Washing Machine</v>
      </c>
      <c r="I2847" t="str">
        <v>Home Appliances</v>
      </c>
      <c r="J2847">
        <v>1</v>
      </c>
      <c r="K2847" s="6">
        <v>24999</v>
      </c>
      <c r="L2847" s="7">
        <f t="shared" si="88"/>
        <v>24999</v>
      </c>
      <c r="M2847">
        <v>0</v>
      </c>
      <c r="N2847" s="9">
        <v>0</v>
      </c>
      <c r="O2847" s="7">
        <f t="shared" si="89"/>
        <v>24999</v>
      </c>
    </row>
    <row r="2848" spans="1:15" x14ac:dyDescent="0.25">
      <c r="A2848" s="5">
        <v>43925</v>
      </c>
      <c r="B2848">
        <v>2847</v>
      </c>
      <c r="C2848">
        <v>12</v>
      </c>
      <c r="D2848" t="str">
        <v>Gaurav Nair</v>
      </c>
      <c r="E2848" t="str">
        <v xml:space="preserve">Pune         </v>
      </c>
      <c r="F2848" t="s">
        <v>212</v>
      </c>
      <c r="G2848" t="s">
        <v>153</v>
      </c>
      <c r="H2848" t="str">
        <v>Adidas Sneakers</v>
      </c>
      <c r="I2848" t="str">
        <v>Footwear</v>
      </c>
      <c r="J2848">
        <v>1</v>
      </c>
      <c r="K2848" s="6">
        <v>6999</v>
      </c>
      <c r="L2848" s="7">
        <f t="shared" si="88"/>
        <v>6999</v>
      </c>
      <c r="M2848">
        <v>0.2</v>
      </c>
      <c r="N2848" s="9">
        <v>1399.8000000000002</v>
      </c>
      <c r="O2848" s="7">
        <f t="shared" si="89"/>
        <v>6998.8</v>
      </c>
    </row>
    <row r="2849" spans="1:15" x14ac:dyDescent="0.25">
      <c r="A2849" s="5">
        <v>44036</v>
      </c>
      <c r="B2849">
        <v>2848</v>
      </c>
      <c r="C2849">
        <v>24</v>
      </c>
      <c r="D2849" t="str">
        <v>Mohit Aggarwal</v>
      </c>
      <c r="E2849" t="str">
        <v xml:space="preserve">Patna        </v>
      </c>
      <c r="F2849">
        <v>0</v>
      </c>
      <c r="G2849" t="s">
        <v>148</v>
      </c>
      <c r="H2849" t="str">
        <v>Apple MacBook Air</v>
      </c>
      <c r="I2849" t="str">
        <v>Electronics</v>
      </c>
      <c r="J2849">
        <v>3</v>
      </c>
      <c r="K2849" s="6">
        <v>92499</v>
      </c>
      <c r="L2849" s="7">
        <f t="shared" si="88"/>
        <v>277497</v>
      </c>
      <c r="M2849">
        <v>0</v>
      </c>
      <c r="N2849" s="9">
        <v>0</v>
      </c>
      <c r="O2849" s="7">
        <f t="shared" si="89"/>
        <v>277497</v>
      </c>
    </row>
    <row r="2850" spans="1:15" x14ac:dyDescent="0.25">
      <c r="A2850" s="5">
        <v>44317</v>
      </c>
      <c r="B2850">
        <v>2849</v>
      </c>
      <c r="C2850">
        <v>29</v>
      </c>
      <c r="D2850" t="str">
        <v>Palak Kapoor</v>
      </c>
      <c r="E2850" t="str">
        <v xml:space="preserve">Mumbai       </v>
      </c>
      <c r="F2850" t="s">
        <v>212</v>
      </c>
      <c r="G2850" t="s">
        <v>184</v>
      </c>
      <c r="H2850" t="str">
        <v>Tupperware Lunch Box</v>
      </c>
      <c r="I2850" t="str">
        <v>Kitchenware</v>
      </c>
      <c r="J2850">
        <v>1</v>
      </c>
      <c r="K2850" s="6">
        <v>1299</v>
      </c>
      <c r="L2850" s="7">
        <f t="shared" si="88"/>
        <v>1299</v>
      </c>
      <c r="M2850">
        <v>0.2</v>
      </c>
      <c r="N2850" s="9">
        <v>259.8</v>
      </c>
      <c r="O2850" s="7">
        <f t="shared" si="89"/>
        <v>1298.8</v>
      </c>
    </row>
    <row r="2851" spans="1:15" x14ac:dyDescent="0.25">
      <c r="A2851" s="5">
        <v>44652</v>
      </c>
      <c r="B2851">
        <v>2850</v>
      </c>
      <c r="C2851">
        <v>25</v>
      </c>
      <c r="D2851" t="str">
        <v>Naina Chauhan</v>
      </c>
      <c r="E2851" t="str">
        <v xml:space="preserve">Kanpur       </v>
      </c>
      <c r="F2851" t="s">
        <v>212</v>
      </c>
      <c r="G2851" t="s">
        <v>166</v>
      </c>
      <c r="H2851" t="str">
        <v>Raymond Suit</v>
      </c>
      <c r="I2851" t="str">
        <v>Clothing</v>
      </c>
      <c r="J2851">
        <v>2</v>
      </c>
      <c r="K2851" s="6">
        <v>15999</v>
      </c>
      <c r="L2851" s="7">
        <f t="shared" si="88"/>
        <v>31998</v>
      </c>
      <c r="M2851">
        <v>0.2</v>
      </c>
      <c r="N2851" s="9">
        <v>6399.6</v>
      </c>
      <c r="O2851" s="7">
        <f t="shared" si="89"/>
        <v>31997.8</v>
      </c>
    </row>
    <row r="2852" spans="1:15" x14ac:dyDescent="0.25">
      <c r="A2852" s="5">
        <v>44934</v>
      </c>
      <c r="B2852">
        <v>2851</v>
      </c>
      <c r="C2852">
        <v>1</v>
      </c>
      <c r="D2852" t="str">
        <v>Aarav Singh</v>
      </c>
      <c r="E2852" t="str">
        <v xml:space="preserve">Nagpur       </v>
      </c>
      <c r="F2852">
        <v>0</v>
      </c>
      <c r="G2852" t="s">
        <v>157</v>
      </c>
      <c r="H2852" t="str">
        <v>Levi's Denim Jeans</v>
      </c>
      <c r="I2852" t="str">
        <v>Clothing</v>
      </c>
      <c r="J2852">
        <v>3</v>
      </c>
      <c r="K2852" s="6">
        <v>3499</v>
      </c>
      <c r="L2852" s="7">
        <f t="shared" si="88"/>
        <v>10497</v>
      </c>
      <c r="M2852">
        <v>0</v>
      </c>
      <c r="N2852" s="9">
        <v>0</v>
      </c>
      <c r="O2852" s="7">
        <f t="shared" si="89"/>
        <v>10497</v>
      </c>
    </row>
    <row r="2853" spans="1:15" x14ac:dyDescent="0.25">
      <c r="A2853" s="5">
        <v>44579</v>
      </c>
      <c r="B2853">
        <v>2852</v>
      </c>
      <c r="C2853">
        <v>42</v>
      </c>
      <c r="D2853" t="str">
        <v>Shikha Pandey</v>
      </c>
      <c r="E2853" t="str">
        <v xml:space="preserve">Lucknow      </v>
      </c>
      <c r="F2853">
        <v>0</v>
      </c>
      <c r="G2853" t="s">
        <v>194</v>
      </c>
      <c r="H2853" t="str">
        <v>American Tourister Suitcase</v>
      </c>
      <c r="I2853" t="str">
        <v>Bags</v>
      </c>
      <c r="J2853">
        <v>1</v>
      </c>
      <c r="K2853" s="6">
        <v>8999</v>
      </c>
      <c r="L2853" s="7">
        <f t="shared" si="88"/>
        <v>8999</v>
      </c>
      <c r="M2853">
        <v>0</v>
      </c>
      <c r="N2853" s="9">
        <v>0</v>
      </c>
      <c r="O2853" s="7">
        <f t="shared" si="89"/>
        <v>8999</v>
      </c>
    </row>
    <row r="2854" spans="1:15" x14ac:dyDescent="0.25">
      <c r="A2854" s="5">
        <v>44750</v>
      </c>
      <c r="B2854">
        <v>2853</v>
      </c>
      <c r="C2854">
        <v>15</v>
      </c>
      <c r="D2854" t="str">
        <v>Jaya Kumar</v>
      </c>
      <c r="E2854" t="str">
        <v xml:space="preserve">Chennai      </v>
      </c>
      <c r="F2854">
        <v>0</v>
      </c>
      <c r="G2854" t="s">
        <v>177</v>
      </c>
      <c r="H2854" t="str">
        <v>Prestige Pressure Cooker</v>
      </c>
      <c r="I2854" t="str">
        <v>Home Appliances</v>
      </c>
      <c r="J2854">
        <v>1</v>
      </c>
      <c r="K2854" s="6">
        <v>2299</v>
      </c>
      <c r="L2854" s="7">
        <f t="shared" si="88"/>
        <v>2299</v>
      </c>
      <c r="M2854">
        <v>0</v>
      </c>
      <c r="N2854" s="9">
        <v>0</v>
      </c>
      <c r="O2854" s="7">
        <f t="shared" si="89"/>
        <v>2299</v>
      </c>
    </row>
    <row r="2855" spans="1:15" x14ac:dyDescent="0.25">
      <c r="A2855" s="5">
        <v>44793</v>
      </c>
      <c r="B2855">
        <v>2854</v>
      </c>
      <c r="C2855">
        <v>22</v>
      </c>
      <c r="D2855" t="str">
        <v>Manish Dubey</v>
      </c>
      <c r="E2855" t="str">
        <v xml:space="preserve">Bangalore    </v>
      </c>
      <c r="F2855">
        <v>0</v>
      </c>
      <c r="G2855" t="s">
        <v>203</v>
      </c>
      <c r="H2855" t="str">
        <v>Colgate Toothpaste</v>
      </c>
      <c r="I2855" t="str">
        <v>Personal Care</v>
      </c>
      <c r="J2855">
        <v>2</v>
      </c>
      <c r="K2855" s="6">
        <v>99</v>
      </c>
      <c r="L2855" s="7">
        <f t="shared" si="88"/>
        <v>198</v>
      </c>
      <c r="M2855">
        <v>0</v>
      </c>
      <c r="N2855" s="9">
        <v>0</v>
      </c>
      <c r="O2855" s="7">
        <f t="shared" si="89"/>
        <v>198</v>
      </c>
    </row>
    <row r="2856" spans="1:15" x14ac:dyDescent="0.25">
      <c r="A2856" s="5">
        <v>44061</v>
      </c>
      <c r="B2856">
        <v>2855</v>
      </c>
      <c r="C2856">
        <v>24</v>
      </c>
      <c r="D2856" t="str">
        <v>Mohit Aggarwal</v>
      </c>
      <c r="E2856" t="str">
        <v xml:space="preserve">Patna        </v>
      </c>
      <c r="F2856">
        <v>0</v>
      </c>
      <c r="G2856" t="s">
        <v>150</v>
      </c>
      <c r="H2856" t="str">
        <v>Nike Running Shoes</v>
      </c>
      <c r="I2856" t="str">
        <v>Footwear</v>
      </c>
      <c r="J2856">
        <v>1</v>
      </c>
      <c r="K2856" s="6">
        <v>7499</v>
      </c>
      <c r="L2856" s="7">
        <f t="shared" si="88"/>
        <v>7499</v>
      </c>
      <c r="M2856">
        <v>0</v>
      </c>
      <c r="N2856" s="9">
        <v>0</v>
      </c>
      <c r="O2856" s="7">
        <f t="shared" si="89"/>
        <v>7499</v>
      </c>
    </row>
    <row r="2857" spans="1:15" x14ac:dyDescent="0.25">
      <c r="A2857" s="5">
        <v>44839</v>
      </c>
      <c r="B2857">
        <v>2856</v>
      </c>
      <c r="C2857">
        <v>36</v>
      </c>
      <c r="D2857" t="str">
        <v>Rishi Kulkarni</v>
      </c>
      <c r="E2857" t="str">
        <v>Visakhapatnam</v>
      </c>
      <c r="F2857">
        <v>0</v>
      </c>
      <c r="G2857" t="s">
        <v>201</v>
      </c>
      <c r="H2857" t="str">
        <v>Dove Soap Pack</v>
      </c>
      <c r="I2857" t="str">
        <v>Personal Care</v>
      </c>
      <c r="J2857">
        <v>3</v>
      </c>
      <c r="K2857" s="6">
        <v>349</v>
      </c>
      <c r="L2857" s="7">
        <f t="shared" si="88"/>
        <v>1047</v>
      </c>
      <c r="M2857">
        <v>0</v>
      </c>
      <c r="N2857" s="9">
        <v>0</v>
      </c>
      <c r="O2857" s="7">
        <f t="shared" si="89"/>
        <v>1047</v>
      </c>
    </row>
    <row r="2858" spans="1:15" x14ac:dyDescent="0.25">
      <c r="A2858" s="5">
        <v>44003</v>
      </c>
      <c r="B2858">
        <v>2857</v>
      </c>
      <c r="C2858">
        <v>32</v>
      </c>
      <c r="D2858" t="str">
        <v>Priya Arora</v>
      </c>
      <c r="E2858" t="str">
        <v xml:space="preserve">Kolkata      </v>
      </c>
      <c r="F2858">
        <v>0</v>
      </c>
      <c r="G2858" t="s">
        <v>182</v>
      </c>
      <c r="H2858" t="str">
        <v>Fossil Smartwatch</v>
      </c>
      <c r="I2858" t="str">
        <v>Accessories</v>
      </c>
      <c r="J2858">
        <v>1</v>
      </c>
      <c r="K2858" s="6">
        <v>12999</v>
      </c>
      <c r="L2858" s="7">
        <f t="shared" si="88"/>
        <v>12999</v>
      </c>
      <c r="M2858">
        <v>0</v>
      </c>
      <c r="N2858" s="9">
        <v>0</v>
      </c>
      <c r="O2858" s="7">
        <f t="shared" si="89"/>
        <v>12999</v>
      </c>
    </row>
    <row r="2859" spans="1:15" x14ac:dyDescent="0.25">
      <c r="A2859" s="5">
        <v>44697</v>
      </c>
      <c r="B2859">
        <v>2858</v>
      </c>
      <c r="C2859">
        <v>19</v>
      </c>
      <c r="D2859" t="str">
        <v>Kavya Mishra</v>
      </c>
      <c r="E2859" t="str">
        <v xml:space="preserve">Indore       </v>
      </c>
      <c r="F2859" t="s">
        <v>212</v>
      </c>
      <c r="G2859" t="s">
        <v>166</v>
      </c>
      <c r="H2859" t="str">
        <v>Raymond Suit</v>
      </c>
      <c r="I2859" t="str">
        <v>Clothing</v>
      </c>
      <c r="J2859">
        <v>3</v>
      </c>
      <c r="K2859" s="6">
        <v>15999</v>
      </c>
      <c r="L2859" s="7">
        <f t="shared" si="88"/>
        <v>47997</v>
      </c>
      <c r="M2859">
        <v>0.2</v>
      </c>
      <c r="N2859" s="9">
        <v>9599.4</v>
      </c>
      <c r="O2859" s="7">
        <f t="shared" si="89"/>
        <v>47996.800000000003</v>
      </c>
    </row>
    <row r="2860" spans="1:15" x14ac:dyDescent="0.25">
      <c r="A2860" s="5">
        <v>45061</v>
      </c>
      <c r="B2860">
        <v>2859</v>
      </c>
      <c r="C2860">
        <v>26</v>
      </c>
      <c r="D2860" t="str">
        <v>Neha Sinha</v>
      </c>
      <c r="E2860" t="str">
        <v xml:space="preserve">Kolkata      </v>
      </c>
      <c r="F2860" t="s">
        <v>212</v>
      </c>
      <c r="G2860" t="s">
        <v>153</v>
      </c>
      <c r="H2860" t="str">
        <v>Adidas Sneakers</v>
      </c>
      <c r="I2860" t="str">
        <v>Footwear</v>
      </c>
      <c r="J2860">
        <v>3</v>
      </c>
      <c r="K2860" s="6">
        <v>6999</v>
      </c>
      <c r="L2860" s="7">
        <f t="shared" si="88"/>
        <v>20997</v>
      </c>
      <c r="M2860">
        <v>0.2</v>
      </c>
      <c r="N2860" s="9">
        <v>4199.4000000000005</v>
      </c>
      <c r="O2860" s="7">
        <f t="shared" si="89"/>
        <v>20996.799999999999</v>
      </c>
    </row>
    <row r="2861" spans="1:15" x14ac:dyDescent="0.25">
      <c r="A2861" s="5">
        <v>44753</v>
      </c>
      <c r="B2861">
        <v>2860</v>
      </c>
      <c r="C2861">
        <v>5</v>
      </c>
      <c r="D2861" t="str">
        <v>Aniket Sharma</v>
      </c>
      <c r="E2861" t="str">
        <v xml:space="preserve">Indore       </v>
      </c>
      <c r="F2861">
        <v>0</v>
      </c>
      <c r="G2861" t="s">
        <v>171</v>
      </c>
      <c r="H2861" t="str">
        <v>Philips Air Fryer</v>
      </c>
      <c r="I2861" t="str">
        <v>Home Appliances</v>
      </c>
      <c r="J2861">
        <v>3</v>
      </c>
      <c r="K2861" s="6">
        <v>8499</v>
      </c>
      <c r="L2861" s="7">
        <f t="shared" si="88"/>
        <v>25497</v>
      </c>
      <c r="M2861">
        <v>0</v>
      </c>
      <c r="N2861" s="9">
        <v>0</v>
      </c>
      <c r="O2861" s="7">
        <f t="shared" si="89"/>
        <v>25497</v>
      </c>
    </row>
    <row r="2862" spans="1:15" x14ac:dyDescent="0.25">
      <c r="A2862" s="5">
        <v>44175</v>
      </c>
      <c r="B2862">
        <v>2861</v>
      </c>
      <c r="C2862">
        <v>26</v>
      </c>
      <c r="D2862" t="str">
        <v>Neha Sinha</v>
      </c>
      <c r="E2862" t="str">
        <v xml:space="preserve">Kolkata      </v>
      </c>
      <c r="F2862">
        <v>0</v>
      </c>
      <c r="G2862" t="s">
        <v>139</v>
      </c>
      <c r="H2862" t="str">
        <v>Apple iPhone 14</v>
      </c>
      <c r="I2862" t="str">
        <v>Electronics</v>
      </c>
      <c r="J2862">
        <v>2</v>
      </c>
      <c r="K2862" s="6">
        <v>79999</v>
      </c>
      <c r="L2862" s="7">
        <f t="shared" si="88"/>
        <v>159998</v>
      </c>
      <c r="M2862">
        <v>0</v>
      </c>
      <c r="N2862" s="9">
        <v>0</v>
      </c>
      <c r="O2862" s="7">
        <f t="shared" si="89"/>
        <v>159998</v>
      </c>
    </row>
    <row r="2863" spans="1:15" x14ac:dyDescent="0.25">
      <c r="A2863" s="5">
        <v>44496</v>
      </c>
      <c r="B2863">
        <v>2862</v>
      </c>
      <c r="C2863">
        <v>36</v>
      </c>
      <c r="D2863" t="str">
        <v>Rishi Kulkarni</v>
      </c>
      <c r="E2863" t="str">
        <v>Visakhapatnam</v>
      </c>
      <c r="F2863">
        <v>0</v>
      </c>
      <c r="G2863" t="s">
        <v>150</v>
      </c>
      <c r="H2863" t="str">
        <v>Nike Running Shoes</v>
      </c>
      <c r="I2863" t="str">
        <v>Footwear</v>
      </c>
      <c r="J2863">
        <v>3</v>
      </c>
      <c r="K2863" s="6">
        <v>7499</v>
      </c>
      <c r="L2863" s="7">
        <f t="shared" si="88"/>
        <v>22497</v>
      </c>
      <c r="M2863">
        <v>0</v>
      </c>
      <c r="N2863" s="9">
        <v>0</v>
      </c>
      <c r="O2863" s="7">
        <f t="shared" si="89"/>
        <v>22497</v>
      </c>
    </row>
    <row r="2864" spans="1:15" x14ac:dyDescent="0.25">
      <c r="A2864" s="5">
        <v>44106</v>
      </c>
      <c r="B2864">
        <v>2863</v>
      </c>
      <c r="C2864">
        <v>8</v>
      </c>
      <c r="D2864" t="str">
        <v>Aryan Gupta</v>
      </c>
      <c r="E2864" t="str">
        <v xml:space="preserve">Mumbai       </v>
      </c>
      <c r="F2864">
        <v>0</v>
      </c>
      <c r="G2864" t="s">
        <v>171</v>
      </c>
      <c r="H2864" t="str">
        <v>Philips Air Fryer</v>
      </c>
      <c r="I2864" t="str">
        <v>Home Appliances</v>
      </c>
      <c r="J2864">
        <v>3</v>
      </c>
      <c r="K2864" s="6">
        <v>8499</v>
      </c>
      <c r="L2864" s="7">
        <f t="shared" si="88"/>
        <v>25497</v>
      </c>
      <c r="M2864">
        <v>0</v>
      </c>
      <c r="N2864" s="9">
        <v>0</v>
      </c>
      <c r="O2864" s="7">
        <f t="shared" si="89"/>
        <v>25497</v>
      </c>
    </row>
    <row r="2865" spans="1:15" x14ac:dyDescent="0.25">
      <c r="A2865" s="5">
        <v>43991</v>
      </c>
      <c r="B2865">
        <v>2864</v>
      </c>
      <c r="C2865">
        <v>5</v>
      </c>
      <c r="D2865" t="str">
        <v>Aniket Sharma</v>
      </c>
      <c r="E2865" t="str">
        <v xml:space="preserve">Indore       </v>
      </c>
      <c r="F2865">
        <v>0</v>
      </c>
      <c r="G2865" t="s">
        <v>146</v>
      </c>
      <c r="H2865" t="str">
        <v>HP Pavilion Laptop</v>
      </c>
      <c r="I2865" t="str">
        <v>Electronics</v>
      </c>
      <c r="J2865">
        <v>2</v>
      </c>
      <c r="K2865" s="6">
        <v>64999</v>
      </c>
      <c r="L2865" s="7">
        <f t="shared" si="88"/>
        <v>129998</v>
      </c>
      <c r="M2865">
        <v>0</v>
      </c>
      <c r="N2865" s="9">
        <v>0</v>
      </c>
      <c r="O2865" s="7">
        <f t="shared" si="89"/>
        <v>129998</v>
      </c>
    </row>
    <row r="2866" spans="1:15" x14ac:dyDescent="0.25">
      <c r="A2866" s="5">
        <v>44368</v>
      </c>
      <c r="B2866">
        <v>2865</v>
      </c>
      <c r="C2866">
        <v>2</v>
      </c>
      <c r="D2866" t="str">
        <v>Aditi Patel</v>
      </c>
      <c r="E2866" t="str">
        <v xml:space="preserve">Bhopal       </v>
      </c>
      <c r="F2866">
        <v>0</v>
      </c>
      <c r="G2866" t="s">
        <v>164</v>
      </c>
      <c r="H2866" t="str">
        <v>FabIndia Kurta</v>
      </c>
      <c r="I2866" t="str">
        <v>Clothing</v>
      </c>
      <c r="J2866">
        <v>1</v>
      </c>
      <c r="K2866" s="6">
        <v>2999</v>
      </c>
      <c r="L2866" s="7">
        <f t="shared" si="88"/>
        <v>2999</v>
      </c>
      <c r="M2866">
        <v>0</v>
      </c>
      <c r="N2866" s="9">
        <v>0</v>
      </c>
      <c r="O2866" s="7">
        <f t="shared" si="89"/>
        <v>2999</v>
      </c>
    </row>
    <row r="2867" spans="1:15" x14ac:dyDescent="0.25">
      <c r="A2867" s="5">
        <v>44152</v>
      </c>
      <c r="B2867">
        <v>2866</v>
      </c>
      <c r="C2867">
        <v>35</v>
      </c>
      <c r="D2867" t="str">
        <v>Rhea Bakshi</v>
      </c>
      <c r="E2867" t="str">
        <v xml:space="preserve">Kanpur       </v>
      </c>
      <c r="F2867">
        <v>0</v>
      </c>
      <c r="G2867" t="s">
        <v>203</v>
      </c>
      <c r="H2867" t="str">
        <v>Colgate Toothpaste</v>
      </c>
      <c r="I2867" t="str">
        <v>Personal Care</v>
      </c>
      <c r="J2867">
        <v>2</v>
      </c>
      <c r="K2867" s="6">
        <v>99</v>
      </c>
      <c r="L2867" s="7">
        <f t="shared" si="88"/>
        <v>198</v>
      </c>
      <c r="M2867">
        <v>0</v>
      </c>
      <c r="N2867" s="9">
        <v>0</v>
      </c>
      <c r="O2867" s="7">
        <f t="shared" si="89"/>
        <v>198</v>
      </c>
    </row>
    <row r="2868" spans="1:15" x14ac:dyDescent="0.25">
      <c r="A2868" s="5">
        <v>43972</v>
      </c>
      <c r="B2868">
        <v>2867</v>
      </c>
      <c r="C2868">
        <v>47</v>
      </c>
      <c r="D2868" t="str">
        <v>Tanya Singh</v>
      </c>
      <c r="E2868" t="str">
        <v xml:space="preserve">Delhi        </v>
      </c>
      <c r="F2868" t="s">
        <v>212</v>
      </c>
      <c r="G2868" t="s">
        <v>164</v>
      </c>
      <c r="H2868" t="str">
        <v>FabIndia Kurta</v>
      </c>
      <c r="I2868" t="str">
        <v>Clothing</v>
      </c>
      <c r="J2868">
        <v>2</v>
      </c>
      <c r="K2868" s="6">
        <v>2999</v>
      </c>
      <c r="L2868" s="7">
        <f t="shared" si="88"/>
        <v>5998</v>
      </c>
      <c r="M2868">
        <v>0.2</v>
      </c>
      <c r="N2868" s="9">
        <v>1199.6000000000001</v>
      </c>
      <c r="O2868" s="7">
        <f t="shared" si="89"/>
        <v>5997.8</v>
      </c>
    </row>
    <row r="2869" spans="1:15" x14ac:dyDescent="0.25">
      <c r="A2869" s="5">
        <v>45008</v>
      </c>
      <c r="B2869">
        <v>2868</v>
      </c>
      <c r="C2869">
        <v>27</v>
      </c>
      <c r="D2869" t="str">
        <v>Nikita Ahuja</v>
      </c>
      <c r="E2869" t="str">
        <v xml:space="preserve">Mumbai       </v>
      </c>
      <c r="F2869">
        <v>0</v>
      </c>
      <c r="G2869" t="s">
        <v>189</v>
      </c>
      <c r="H2869" t="str">
        <v>Milton Thermos Flask</v>
      </c>
      <c r="I2869" t="str">
        <v>Kitchenware</v>
      </c>
      <c r="J2869">
        <v>2</v>
      </c>
      <c r="K2869" s="6">
        <v>1499</v>
      </c>
      <c r="L2869" s="7">
        <f t="shared" si="88"/>
        <v>2998</v>
      </c>
      <c r="M2869">
        <v>0</v>
      </c>
      <c r="N2869" s="9">
        <v>0</v>
      </c>
      <c r="O2869" s="7">
        <f t="shared" si="89"/>
        <v>2998</v>
      </c>
    </row>
    <row r="2870" spans="1:15" x14ac:dyDescent="0.25">
      <c r="A2870" s="5">
        <v>44036</v>
      </c>
      <c r="B2870">
        <v>2869</v>
      </c>
      <c r="C2870">
        <v>30</v>
      </c>
      <c r="D2870" t="str">
        <v>Pooja Chatterjee</v>
      </c>
      <c r="E2870" t="str">
        <v xml:space="preserve">Patna        </v>
      </c>
      <c r="F2870">
        <v>0</v>
      </c>
      <c r="G2870" t="s">
        <v>153</v>
      </c>
      <c r="H2870" t="str">
        <v>Adidas Sneakers</v>
      </c>
      <c r="I2870" t="str">
        <v>Footwear</v>
      </c>
      <c r="J2870">
        <v>3</v>
      </c>
      <c r="K2870" s="6">
        <v>6999</v>
      </c>
      <c r="L2870" s="7">
        <f t="shared" si="88"/>
        <v>20997</v>
      </c>
      <c r="M2870">
        <v>0</v>
      </c>
      <c r="N2870" s="9">
        <v>0</v>
      </c>
      <c r="O2870" s="7">
        <f t="shared" si="89"/>
        <v>20997</v>
      </c>
    </row>
    <row r="2871" spans="1:15" x14ac:dyDescent="0.25">
      <c r="A2871" s="5">
        <v>44763</v>
      </c>
      <c r="B2871">
        <v>2870</v>
      </c>
      <c r="C2871">
        <v>30</v>
      </c>
      <c r="D2871" t="str">
        <v>Pooja Chatterjee</v>
      </c>
      <c r="E2871" t="str">
        <v xml:space="preserve">Patna        </v>
      </c>
      <c r="F2871">
        <v>0</v>
      </c>
      <c r="G2871" t="s">
        <v>155</v>
      </c>
      <c r="H2871" t="str">
        <v>Puma Sports Shoes</v>
      </c>
      <c r="I2871" t="str">
        <v>Footwear</v>
      </c>
      <c r="J2871">
        <v>2</v>
      </c>
      <c r="K2871" s="6">
        <v>5499</v>
      </c>
      <c r="L2871" s="7">
        <f t="shared" si="88"/>
        <v>10998</v>
      </c>
      <c r="M2871">
        <v>0</v>
      </c>
      <c r="N2871" s="9">
        <v>0</v>
      </c>
      <c r="O2871" s="7">
        <f t="shared" si="89"/>
        <v>10998</v>
      </c>
    </row>
    <row r="2872" spans="1:15" x14ac:dyDescent="0.25">
      <c r="A2872" s="5">
        <v>44637</v>
      </c>
      <c r="B2872">
        <v>2871</v>
      </c>
      <c r="C2872">
        <v>39</v>
      </c>
      <c r="D2872" t="str">
        <v>Sakshi Kaur</v>
      </c>
      <c r="E2872" t="str">
        <v xml:space="preserve">Bhopal       </v>
      </c>
      <c r="F2872">
        <v>0</v>
      </c>
      <c r="G2872" t="s">
        <v>189</v>
      </c>
      <c r="H2872" t="str">
        <v>Milton Thermos Flask</v>
      </c>
      <c r="I2872" t="str">
        <v>Kitchenware</v>
      </c>
      <c r="J2872">
        <v>3</v>
      </c>
      <c r="K2872" s="6">
        <v>1499</v>
      </c>
      <c r="L2872" s="7">
        <f t="shared" si="88"/>
        <v>4497</v>
      </c>
      <c r="M2872">
        <v>0</v>
      </c>
      <c r="N2872" s="9">
        <v>0</v>
      </c>
      <c r="O2872" s="7">
        <f t="shared" si="89"/>
        <v>4497</v>
      </c>
    </row>
    <row r="2873" spans="1:15" x14ac:dyDescent="0.25">
      <c r="A2873" s="5">
        <v>44232</v>
      </c>
      <c r="B2873">
        <v>2872</v>
      </c>
      <c r="C2873">
        <v>16</v>
      </c>
      <c r="D2873" t="str">
        <v>Kabir Choudhary</v>
      </c>
      <c r="E2873" t="str">
        <v xml:space="preserve">Jaipur       </v>
      </c>
      <c r="F2873">
        <v>0</v>
      </c>
      <c r="G2873" t="s">
        <v>153</v>
      </c>
      <c r="H2873" t="str">
        <v>Adidas Sneakers</v>
      </c>
      <c r="I2873" t="str">
        <v>Footwear</v>
      </c>
      <c r="J2873">
        <v>1</v>
      </c>
      <c r="K2873" s="6">
        <v>6999</v>
      </c>
      <c r="L2873" s="7">
        <f t="shared" si="88"/>
        <v>6999</v>
      </c>
      <c r="M2873">
        <v>0</v>
      </c>
      <c r="N2873" s="9">
        <v>0</v>
      </c>
      <c r="O2873" s="7">
        <f t="shared" si="89"/>
        <v>6999</v>
      </c>
    </row>
    <row r="2874" spans="1:15" x14ac:dyDescent="0.25">
      <c r="A2874" s="5">
        <v>45174</v>
      </c>
      <c r="B2874">
        <v>2873</v>
      </c>
      <c r="C2874">
        <v>30</v>
      </c>
      <c r="D2874" t="str">
        <v>Pooja Chatterjee</v>
      </c>
      <c r="E2874" t="str">
        <v xml:space="preserve">Patna        </v>
      </c>
      <c r="F2874">
        <v>0</v>
      </c>
      <c r="G2874" t="s">
        <v>146</v>
      </c>
      <c r="H2874" t="str">
        <v>HP Pavilion Laptop</v>
      </c>
      <c r="I2874" t="str">
        <v>Electronics</v>
      </c>
      <c r="J2874">
        <v>3</v>
      </c>
      <c r="K2874" s="6">
        <v>64999</v>
      </c>
      <c r="L2874" s="7">
        <f t="shared" si="88"/>
        <v>194997</v>
      </c>
      <c r="M2874">
        <v>0</v>
      </c>
      <c r="N2874" s="9">
        <v>0</v>
      </c>
      <c r="O2874" s="7">
        <f t="shared" si="89"/>
        <v>194997</v>
      </c>
    </row>
    <row r="2875" spans="1:15" x14ac:dyDescent="0.25">
      <c r="A2875" s="5">
        <v>44463</v>
      </c>
      <c r="B2875">
        <v>2874</v>
      </c>
      <c r="C2875">
        <v>9</v>
      </c>
      <c r="D2875" t="str">
        <v>Avni Iyer</v>
      </c>
      <c r="E2875" t="str">
        <v xml:space="preserve">Kanpur       </v>
      </c>
      <c r="F2875">
        <v>0</v>
      </c>
      <c r="G2875" t="s">
        <v>173</v>
      </c>
      <c r="H2875" t="str">
        <v>LG Washing Machine</v>
      </c>
      <c r="I2875" t="str">
        <v>Home Appliances</v>
      </c>
      <c r="J2875">
        <v>2</v>
      </c>
      <c r="K2875" s="6">
        <v>24999</v>
      </c>
      <c r="L2875" s="7">
        <f t="shared" si="88"/>
        <v>49998</v>
      </c>
      <c r="M2875">
        <v>0</v>
      </c>
      <c r="N2875" s="9">
        <v>0</v>
      </c>
      <c r="O2875" s="7">
        <f t="shared" si="89"/>
        <v>49998</v>
      </c>
    </row>
    <row r="2876" spans="1:15" x14ac:dyDescent="0.25">
      <c r="A2876" s="5">
        <v>44678</v>
      </c>
      <c r="B2876">
        <v>2875</v>
      </c>
      <c r="C2876">
        <v>43</v>
      </c>
      <c r="D2876" t="str">
        <v>Siddharth Reddy</v>
      </c>
      <c r="E2876" t="str">
        <v xml:space="preserve">Pune         </v>
      </c>
      <c r="F2876" t="s">
        <v>212</v>
      </c>
      <c r="G2876" t="s">
        <v>157</v>
      </c>
      <c r="H2876" t="str">
        <v>Levi's Denim Jeans</v>
      </c>
      <c r="I2876" t="str">
        <v>Clothing</v>
      </c>
      <c r="J2876">
        <v>3</v>
      </c>
      <c r="K2876" s="6">
        <v>3499</v>
      </c>
      <c r="L2876" s="7">
        <f t="shared" si="88"/>
        <v>10497</v>
      </c>
      <c r="M2876">
        <v>0.2</v>
      </c>
      <c r="N2876" s="9">
        <v>2099.4</v>
      </c>
      <c r="O2876" s="7">
        <f t="shared" si="89"/>
        <v>10496.8</v>
      </c>
    </row>
    <row r="2877" spans="1:15" x14ac:dyDescent="0.25">
      <c r="A2877" s="5">
        <v>44700</v>
      </c>
      <c r="B2877">
        <v>2876</v>
      </c>
      <c r="C2877">
        <v>24</v>
      </c>
      <c r="D2877" t="str">
        <v>Mohit Aggarwal</v>
      </c>
      <c r="E2877" t="str">
        <v xml:space="preserve">Patna        </v>
      </c>
      <c r="F2877" t="s">
        <v>212</v>
      </c>
      <c r="G2877" t="s">
        <v>148</v>
      </c>
      <c r="H2877" t="str">
        <v>Apple MacBook Air</v>
      </c>
      <c r="I2877" t="str">
        <v>Electronics</v>
      </c>
      <c r="J2877">
        <v>2</v>
      </c>
      <c r="K2877" s="6">
        <v>92499</v>
      </c>
      <c r="L2877" s="7">
        <f t="shared" si="88"/>
        <v>184998</v>
      </c>
      <c r="M2877">
        <v>0.2</v>
      </c>
      <c r="N2877" s="9">
        <v>36999.599999999999</v>
      </c>
      <c r="O2877" s="7">
        <f t="shared" si="89"/>
        <v>184997.8</v>
      </c>
    </row>
    <row r="2878" spans="1:15" x14ac:dyDescent="0.25">
      <c r="A2878" s="5">
        <v>44662</v>
      </c>
      <c r="B2878">
        <v>2877</v>
      </c>
      <c r="C2878">
        <v>27</v>
      </c>
      <c r="D2878" t="str">
        <v>Nikita Ahuja</v>
      </c>
      <c r="E2878" t="str">
        <v xml:space="preserve">Mumbai       </v>
      </c>
      <c r="F2878" t="s">
        <v>212</v>
      </c>
      <c r="G2878" t="s">
        <v>166</v>
      </c>
      <c r="H2878" t="str">
        <v>Raymond Suit</v>
      </c>
      <c r="I2878" t="str">
        <v>Clothing</v>
      </c>
      <c r="J2878">
        <v>3</v>
      </c>
      <c r="K2878" s="6">
        <v>15999</v>
      </c>
      <c r="L2878" s="7">
        <f t="shared" si="88"/>
        <v>47997</v>
      </c>
      <c r="M2878">
        <v>0.2</v>
      </c>
      <c r="N2878" s="9">
        <v>9599.4</v>
      </c>
      <c r="O2878" s="7">
        <f t="shared" si="89"/>
        <v>47996.800000000003</v>
      </c>
    </row>
    <row r="2879" spans="1:15" x14ac:dyDescent="0.25">
      <c r="A2879" s="5">
        <v>44839</v>
      </c>
      <c r="B2879">
        <v>2878</v>
      </c>
      <c r="C2879">
        <v>33</v>
      </c>
      <c r="D2879" t="str">
        <v>Rajat Saxena</v>
      </c>
      <c r="E2879" t="str">
        <v xml:space="preserve">Kanpur       </v>
      </c>
      <c r="F2879">
        <v>0</v>
      </c>
      <c r="G2879" t="s">
        <v>150</v>
      </c>
      <c r="H2879" t="str">
        <v>Nike Running Shoes</v>
      </c>
      <c r="I2879" t="str">
        <v>Footwear</v>
      </c>
      <c r="J2879">
        <v>1</v>
      </c>
      <c r="K2879" s="6">
        <v>7499</v>
      </c>
      <c r="L2879" s="7">
        <f t="shared" si="88"/>
        <v>7499</v>
      </c>
      <c r="M2879">
        <v>0</v>
      </c>
      <c r="N2879" s="9">
        <v>0</v>
      </c>
      <c r="O2879" s="7">
        <f t="shared" si="89"/>
        <v>7499</v>
      </c>
    </row>
    <row r="2880" spans="1:15" x14ac:dyDescent="0.25">
      <c r="A2880" s="5">
        <v>44839</v>
      </c>
      <c r="B2880">
        <v>2879</v>
      </c>
      <c r="C2880">
        <v>41</v>
      </c>
      <c r="D2880" t="str">
        <v>Sanjay Mathew</v>
      </c>
      <c r="E2880" t="str">
        <v xml:space="preserve">Nagpur       </v>
      </c>
      <c r="F2880">
        <v>0</v>
      </c>
      <c r="G2880" t="s">
        <v>162</v>
      </c>
      <c r="H2880" t="str">
        <v>H&amp;M T-Shirt</v>
      </c>
      <c r="I2880" t="str">
        <v>Clothing</v>
      </c>
      <c r="J2880">
        <v>3</v>
      </c>
      <c r="K2880" s="6">
        <v>1499</v>
      </c>
      <c r="L2880" s="7">
        <f t="shared" si="88"/>
        <v>4497</v>
      </c>
      <c r="M2880">
        <v>0</v>
      </c>
      <c r="N2880" s="9">
        <v>0</v>
      </c>
      <c r="O2880" s="7">
        <f t="shared" si="89"/>
        <v>4497</v>
      </c>
    </row>
    <row r="2881" spans="1:15" x14ac:dyDescent="0.25">
      <c r="A2881" s="5">
        <v>44099</v>
      </c>
      <c r="B2881">
        <v>2880</v>
      </c>
      <c r="C2881">
        <v>45</v>
      </c>
      <c r="D2881" t="str">
        <v>Sneha Sharma</v>
      </c>
      <c r="E2881" t="str">
        <v xml:space="preserve">Jaipur       </v>
      </c>
      <c r="F2881">
        <v>0</v>
      </c>
      <c r="G2881" t="s">
        <v>146</v>
      </c>
      <c r="H2881" t="str">
        <v>HP Pavilion Laptop</v>
      </c>
      <c r="I2881" t="str">
        <v>Electronics</v>
      </c>
      <c r="J2881">
        <v>1</v>
      </c>
      <c r="K2881" s="6">
        <v>64999</v>
      </c>
      <c r="L2881" s="7">
        <f t="shared" si="88"/>
        <v>64999</v>
      </c>
      <c r="M2881">
        <v>0</v>
      </c>
      <c r="N2881" s="9">
        <v>0</v>
      </c>
      <c r="O2881" s="7">
        <f t="shared" si="89"/>
        <v>64999</v>
      </c>
    </row>
    <row r="2882" spans="1:15" x14ac:dyDescent="0.25">
      <c r="A2882" s="5">
        <v>44262</v>
      </c>
      <c r="B2882">
        <v>2881</v>
      </c>
      <c r="C2882">
        <v>5</v>
      </c>
      <c r="D2882" t="str">
        <v>Aniket Sharma</v>
      </c>
      <c r="E2882" t="str">
        <v xml:space="preserve">Indore       </v>
      </c>
      <c r="F2882">
        <v>0</v>
      </c>
      <c r="G2882" t="s">
        <v>164</v>
      </c>
      <c r="H2882" t="str">
        <v>FabIndia Kurta</v>
      </c>
      <c r="I2882" t="str">
        <v>Clothing</v>
      </c>
      <c r="J2882">
        <v>3</v>
      </c>
      <c r="K2882" s="6">
        <v>2999</v>
      </c>
      <c r="L2882" s="7">
        <f t="shared" si="88"/>
        <v>8997</v>
      </c>
      <c r="M2882">
        <v>0</v>
      </c>
      <c r="N2882" s="9">
        <v>0</v>
      </c>
      <c r="O2882" s="7">
        <f t="shared" si="89"/>
        <v>8997</v>
      </c>
    </row>
    <row r="2883" spans="1:15" x14ac:dyDescent="0.25">
      <c r="A2883" s="5">
        <v>43913</v>
      </c>
      <c r="B2883">
        <v>2882</v>
      </c>
      <c r="C2883">
        <v>35</v>
      </c>
      <c r="D2883" t="str">
        <v>Rhea Bakshi</v>
      </c>
      <c r="E2883" t="str">
        <v xml:space="preserve">Kanpur       </v>
      </c>
      <c r="F2883">
        <v>0</v>
      </c>
      <c r="G2883" t="s">
        <v>164</v>
      </c>
      <c r="H2883" t="str">
        <v>FabIndia Kurta</v>
      </c>
      <c r="I2883" t="str">
        <v>Clothing</v>
      </c>
      <c r="J2883">
        <v>3</v>
      </c>
      <c r="K2883" s="6">
        <v>2999</v>
      </c>
      <c r="L2883" s="7">
        <f t="shared" ref="L2883:L2946" si="90">J2883*K2883</f>
        <v>8997</v>
      </c>
      <c r="M2883">
        <v>0</v>
      </c>
      <c r="N2883" s="9">
        <v>0</v>
      </c>
      <c r="O2883" s="7">
        <f t="shared" ref="O2883:O2946" si="91">L2883-M2883</f>
        <v>8997</v>
      </c>
    </row>
    <row r="2884" spans="1:15" x14ac:dyDescent="0.25">
      <c r="A2884" s="5">
        <v>44999</v>
      </c>
      <c r="B2884">
        <v>2883</v>
      </c>
      <c r="C2884">
        <v>35</v>
      </c>
      <c r="D2884" t="str">
        <v>Rhea Bakshi</v>
      </c>
      <c r="E2884" t="str">
        <v xml:space="preserve">Kanpur       </v>
      </c>
      <c r="F2884">
        <v>0</v>
      </c>
      <c r="G2884" t="s">
        <v>164</v>
      </c>
      <c r="H2884" t="str">
        <v>FabIndia Kurta</v>
      </c>
      <c r="I2884" t="str">
        <v>Clothing</v>
      </c>
      <c r="J2884">
        <v>1</v>
      </c>
      <c r="K2884" s="6">
        <v>2999</v>
      </c>
      <c r="L2884" s="7">
        <f t="shared" si="90"/>
        <v>2999</v>
      </c>
      <c r="M2884">
        <v>0</v>
      </c>
      <c r="N2884" s="9">
        <v>0</v>
      </c>
      <c r="O2884" s="7">
        <f t="shared" si="91"/>
        <v>2999</v>
      </c>
    </row>
    <row r="2885" spans="1:15" x14ac:dyDescent="0.25">
      <c r="A2885" s="5">
        <v>44468</v>
      </c>
      <c r="B2885">
        <v>2884</v>
      </c>
      <c r="C2885">
        <v>37</v>
      </c>
      <c r="D2885" t="str">
        <v>Rohit Sen</v>
      </c>
      <c r="E2885" t="str">
        <v xml:space="preserve">Ahmedabad    </v>
      </c>
      <c r="F2885">
        <v>0</v>
      </c>
      <c r="G2885" t="s">
        <v>155</v>
      </c>
      <c r="H2885" t="str">
        <v>Puma Sports Shoes</v>
      </c>
      <c r="I2885" t="str">
        <v>Footwear</v>
      </c>
      <c r="J2885">
        <v>2</v>
      </c>
      <c r="K2885" s="6">
        <v>5499</v>
      </c>
      <c r="L2885" s="7">
        <f t="shared" si="90"/>
        <v>10998</v>
      </c>
      <c r="M2885">
        <v>0</v>
      </c>
      <c r="N2885" s="9">
        <v>0</v>
      </c>
      <c r="O2885" s="7">
        <f t="shared" si="91"/>
        <v>10998</v>
      </c>
    </row>
    <row r="2886" spans="1:15" x14ac:dyDescent="0.25">
      <c r="A2886" s="5">
        <v>44102</v>
      </c>
      <c r="B2886">
        <v>2885</v>
      </c>
      <c r="C2886">
        <v>2</v>
      </c>
      <c r="D2886" t="str">
        <v>Aditi Patel</v>
      </c>
      <c r="E2886" t="str">
        <v xml:space="preserve">Bhopal       </v>
      </c>
      <c r="F2886">
        <v>0</v>
      </c>
      <c r="G2886" t="s">
        <v>144</v>
      </c>
      <c r="H2886" t="str">
        <v>Sony Bravia 55" TV</v>
      </c>
      <c r="I2886" t="str">
        <v>Electronics</v>
      </c>
      <c r="J2886">
        <v>2</v>
      </c>
      <c r="K2886" s="6">
        <v>89999</v>
      </c>
      <c r="L2886" s="7">
        <f t="shared" si="90"/>
        <v>179998</v>
      </c>
      <c r="M2886">
        <v>0</v>
      </c>
      <c r="N2886" s="9">
        <v>0</v>
      </c>
      <c r="O2886" s="7">
        <f t="shared" si="91"/>
        <v>179998</v>
      </c>
    </row>
    <row r="2887" spans="1:15" x14ac:dyDescent="0.25">
      <c r="A2887" s="5">
        <v>44223</v>
      </c>
      <c r="B2887">
        <v>2886</v>
      </c>
      <c r="C2887">
        <v>2</v>
      </c>
      <c r="D2887" t="str">
        <v>Aditi Patel</v>
      </c>
      <c r="E2887" t="str">
        <v xml:space="preserve">Bhopal       </v>
      </c>
      <c r="F2887">
        <v>0</v>
      </c>
      <c r="G2887" t="s">
        <v>144</v>
      </c>
      <c r="H2887" t="str">
        <v>Sony Bravia 55" TV</v>
      </c>
      <c r="I2887" t="str">
        <v>Electronics</v>
      </c>
      <c r="J2887">
        <v>1</v>
      </c>
      <c r="K2887" s="6">
        <v>89999</v>
      </c>
      <c r="L2887" s="7">
        <f t="shared" si="90"/>
        <v>89999</v>
      </c>
      <c r="M2887">
        <v>0</v>
      </c>
      <c r="N2887" s="9">
        <v>0</v>
      </c>
      <c r="O2887" s="7">
        <f t="shared" si="91"/>
        <v>89999</v>
      </c>
    </row>
    <row r="2888" spans="1:15" x14ac:dyDescent="0.25">
      <c r="A2888" s="5">
        <v>44604</v>
      </c>
      <c r="B2888">
        <v>2887</v>
      </c>
      <c r="C2888">
        <v>19</v>
      </c>
      <c r="D2888" t="str">
        <v>Kavya Mishra</v>
      </c>
      <c r="E2888" t="str">
        <v xml:space="preserve">Indore       </v>
      </c>
      <c r="F2888">
        <v>0</v>
      </c>
      <c r="G2888" t="s">
        <v>153</v>
      </c>
      <c r="H2888" t="str">
        <v>Adidas Sneakers</v>
      </c>
      <c r="I2888" t="str">
        <v>Footwear</v>
      </c>
      <c r="J2888">
        <v>3</v>
      </c>
      <c r="K2888" s="6">
        <v>6999</v>
      </c>
      <c r="L2888" s="7">
        <f t="shared" si="90"/>
        <v>20997</v>
      </c>
      <c r="M2888">
        <v>0</v>
      </c>
      <c r="N2888" s="9">
        <v>0</v>
      </c>
      <c r="O2888" s="7">
        <f t="shared" si="91"/>
        <v>20997</v>
      </c>
    </row>
    <row r="2889" spans="1:15" x14ac:dyDescent="0.25">
      <c r="A2889" s="5">
        <v>44554</v>
      </c>
      <c r="B2889">
        <v>2888</v>
      </c>
      <c r="C2889">
        <v>11</v>
      </c>
      <c r="D2889" t="str">
        <v>Diya Kapoor</v>
      </c>
      <c r="E2889" t="str">
        <v xml:space="preserve">Mumbai       </v>
      </c>
      <c r="F2889">
        <v>0</v>
      </c>
      <c r="G2889" t="s">
        <v>157</v>
      </c>
      <c r="H2889" t="str">
        <v>Levi's Denim Jeans</v>
      </c>
      <c r="I2889" t="str">
        <v>Clothing</v>
      </c>
      <c r="J2889">
        <v>1</v>
      </c>
      <c r="K2889" s="6">
        <v>3499</v>
      </c>
      <c r="L2889" s="7">
        <f t="shared" si="90"/>
        <v>3499</v>
      </c>
      <c r="M2889">
        <v>0</v>
      </c>
      <c r="N2889" s="9">
        <v>0</v>
      </c>
      <c r="O2889" s="7">
        <f t="shared" si="91"/>
        <v>3499</v>
      </c>
    </row>
    <row r="2890" spans="1:15" x14ac:dyDescent="0.25">
      <c r="A2890" s="5">
        <v>44101</v>
      </c>
      <c r="B2890">
        <v>2889</v>
      </c>
      <c r="C2890">
        <v>47</v>
      </c>
      <c r="D2890" t="str">
        <v>Tanya Singh</v>
      </c>
      <c r="E2890" t="str">
        <v xml:space="preserve">Delhi        </v>
      </c>
      <c r="F2890">
        <v>0</v>
      </c>
      <c r="G2890" t="s">
        <v>164</v>
      </c>
      <c r="H2890" t="str">
        <v>FabIndia Kurta</v>
      </c>
      <c r="I2890" t="str">
        <v>Clothing</v>
      </c>
      <c r="J2890">
        <v>1</v>
      </c>
      <c r="K2890" s="6">
        <v>2999</v>
      </c>
      <c r="L2890" s="7">
        <f t="shared" si="90"/>
        <v>2999</v>
      </c>
      <c r="M2890">
        <v>0</v>
      </c>
      <c r="N2890" s="9">
        <v>0</v>
      </c>
      <c r="O2890" s="7">
        <f t="shared" si="91"/>
        <v>2999</v>
      </c>
    </row>
    <row r="2891" spans="1:15" x14ac:dyDescent="0.25">
      <c r="A2891" s="5">
        <v>44480</v>
      </c>
      <c r="B2891">
        <v>2890</v>
      </c>
      <c r="C2891">
        <v>34</v>
      </c>
      <c r="D2891" t="str">
        <v>Rajeev Trivedi</v>
      </c>
      <c r="E2891" t="str">
        <v xml:space="preserve">Hyderabad    </v>
      </c>
      <c r="F2891">
        <v>0</v>
      </c>
      <c r="G2891" t="s">
        <v>160</v>
      </c>
      <c r="H2891" t="str">
        <v>Zara Casual Shirt</v>
      </c>
      <c r="I2891" t="str">
        <v>Clothing</v>
      </c>
      <c r="J2891">
        <v>1</v>
      </c>
      <c r="K2891" s="6">
        <v>2199</v>
      </c>
      <c r="L2891" s="7">
        <f t="shared" si="90"/>
        <v>2199</v>
      </c>
      <c r="M2891">
        <v>0</v>
      </c>
      <c r="N2891" s="9">
        <v>0</v>
      </c>
      <c r="O2891" s="7">
        <f t="shared" si="91"/>
        <v>2199</v>
      </c>
    </row>
    <row r="2892" spans="1:15" x14ac:dyDescent="0.25">
      <c r="A2892" s="5">
        <v>44125</v>
      </c>
      <c r="B2892">
        <v>2891</v>
      </c>
      <c r="C2892">
        <v>11</v>
      </c>
      <c r="D2892" t="str">
        <v>Diya Kapoor</v>
      </c>
      <c r="E2892" t="str">
        <v xml:space="preserve">Mumbai       </v>
      </c>
      <c r="F2892">
        <v>0</v>
      </c>
      <c r="G2892" t="s">
        <v>173</v>
      </c>
      <c r="H2892" t="str">
        <v>LG Washing Machine</v>
      </c>
      <c r="I2892" t="str">
        <v>Home Appliances</v>
      </c>
      <c r="J2892">
        <v>2</v>
      </c>
      <c r="K2892" s="6">
        <v>24999</v>
      </c>
      <c r="L2892" s="7">
        <f t="shared" si="90"/>
        <v>49998</v>
      </c>
      <c r="M2892">
        <v>0</v>
      </c>
      <c r="N2892" s="9">
        <v>0</v>
      </c>
      <c r="O2892" s="7">
        <f t="shared" si="91"/>
        <v>49998</v>
      </c>
    </row>
    <row r="2893" spans="1:15" x14ac:dyDescent="0.25">
      <c r="A2893" s="5">
        <v>45075</v>
      </c>
      <c r="B2893">
        <v>2892</v>
      </c>
      <c r="C2893">
        <v>26</v>
      </c>
      <c r="D2893" t="str">
        <v>Neha Sinha</v>
      </c>
      <c r="E2893" t="str">
        <v xml:space="preserve">Kolkata      </v>
      </c>
      <c r="F2893" t="s">
        <v>212</v>
      </c>
      <c r="G2893" t="s">
        <v>198</v>
      </c>
      <c r="H2893" t="str">
        <v>L'Oreal Shampoo</v>
      </c>
      <c r="I2893" t="str">
        <v>Personal Care</v>
      </c>
      <c r="J2893">
        <v>2</v>
      </c>
      <c r="K2893" s="6">
        <v>699</v>
      </c>
      <c r="L2893" s="7">
        <f t="shared" si="90"/>
        <v>1398</v>
      </c>
      <c r="M2893">
        <v>0.2</v>
      </c>
      <c r="N2893" s="9">
        <v>279.60000000000002</v>
      </c>
      <c r="O2893" s="7">
        <f t="shared" si="91"/>
        <v>1397.8</v>
      </c>
    </row>
    <row r="2894" spans="1:15" x14ac:dyDescent="0.25">
      <c r="A2894" s="5">
        <v>45169</v>
      </c>
      <c r="B2894">
        <v>2893</v>
      </c>
      <c r="C2894">
        <v>26</v>
      </c>
      <c r="D2894" t="str">
        <v>Neha Sinha</v>
      </c>
      <c r="E2894" t="str">
        <v xml:space="preserve">Kolkata      </v>
      </c>
      <c r="F2894">
        <v>0</v>
      </c>
      <c r="G2894" t="s">
        <v>162</v>
      </c>
      <c r="H2894" t="str">
        <v>H&amp;M T-Shirt</v>
      </c>
      <c r="I2894" t="str">
        <v>Clothing</v>
      </c>
      <c r="J2894">
        <v>1</v>
      </c>
      <c r="K2894" s="6">
        <v>1499</v>
      </c>
      <c r="L2894" s="7">
        <f t="shared" si="90"/>
        <v>1499</v>
      </c>
      <c r="M2894">
        <v>0</v>
      </c>
      <c r="N2894" s="9">
        <v>0</v>
      </c>
      <c r="O2894" s="7">
        <f t="shared" si="91"/>
        <v>1499</v>
      </c>
    </row>
    <row r="2895" spans="1:15" x14ac:dyDescent="0.25">
      <c r="A2895" s="5">
        <v>45206</v>
      </c>
      <c r="B2895">
        <v>2894</v>
      </c>
      <c r="C2895">
        <v>3</v>
      </c>
      <c r="D2895" t="str">
        <v>Aman Verma</v>
      </c>
      <c r="E2895" t="str">
        <v xml:space="preserve">Ahmedabad    </v>
      </c>
      <c r="F2895">
        <v>0</v>
      </c>
      <c r="G2895" t="s">
        <v>177</v>
      </c>
      <c r="H2895" t="str">
        <v>Prestige Pressure Cooker</v>
      </c>
      <c r="I2895" t="str">
        <v>Home Appliances</v>
      </c>
      <c r="J2895">
        <v>2</v>
      </c>
      <c r="K2895" s="6">
        <v>2299</v>
      </c>
      <c r="L2895" s="7">
        <f t="shared" si="90"/>
        <v>4598</v>
      </c>
      <c r="M2895">
        <v>0</v>
      </c>
      <c r="N2895" s="9">
        <v>0</v>
      </c>
      <c r="O2895" s="7">
        <f t="shared" si="91"/>
        <v>4598</v>
      </c>
    </row>
    <row r="2896" spans="1:15" x14ac:dyDescent="0.25">
      <c r="A2896" s="5">
        <v>44641</v>
      </c>
      <c r="B2896">
        <v>2895</v>
      </c>
      <c r="C2896">
        <v>28</v>
      </c>
      <c r="D2896" t="str">
        <v>Nikhil Khanna</v>
      </c>
      <c r="E2896" t="str">
        <v xml:space="preserve">Indore       </v>
      </c>
      <c r="F2896">
        <v>0</v>
      </c>
      <c r="G2896" t="s">
        <v>153</v>
      </c>
      <c r="H2896" t="str">
        <v>Adidas Sneakers</v>
      </c>
      <c r="I2896" t="str">
        <v>Footwear</v>
      </c>
      <c r="J2896">
        <v>2</v>
      </c>
      <c r="K2896" s="6">
        <v>6999</v>
      </c>
      <c r="L2896" s="7">
        <f t="shared" si="90"/>
        <v>13998</v>
      </c>
      <c r="M2896">
        <v>0</v>
      </c>
      <c r="N2896" s="9">
        <v>0</v>
      </c>
      <c r="O2896" s="7">
        <f t="shared" si="91"/>
        <v>13998</v>
      </c>
    </row>
    <row r="2897" spans="1:15" x14ac:dyDescent="0.25">
      <c r="A2897" s="5">
        <v>44019</v>
      </c>
      <c r="B2897">
        <v>2896</v>
      </c>
      <c r="C2897">
        <v>15</v>
      </c>
      <c r="D2897" t="str">
        <v>Jaya Kumar</v>
      </c>
      <c r="E2897" t="str">
        <v xml:space="preserve">Chennai      </v>
      </c>
      <c r="F2897">
        <v>0</v>
      </c>
      <c r="G2897" t="s">
        <v>203</v>
      </c>
      <c r="H2897" t="str">
        <v>Colgate Toothpaste</v>
      </c>
      <c r="I2897" t="str">
        <v>Personal Care</v>
      </c>
      <c r="J2897">
        <v>1</v>
      </c>
      <c r="K2897" s="6">
        <v>99</v>
      </c>
      <c r="L2897" s="7">
        <f t="shared" si="90"/>
        <v>99</v>
      </c>
      <c r="M2897">
        <v>0</v>
      </c>
      <c r="N2897" s="9">
        <v>0</v>
      </c>
      <c r="O2897" s="7">
        <f t="shared" si="91"/>
        <v>99</v>
      </c>
    </row>
    <row r="2898" spans="1:15" x14ac:dyDescent="0.25">
      <c r="A2898" s="5">
        <v>44937</v>
      </c>
      <c r="B2898">
        <v>2897</v>
      </c>
      <c r="C2898">
        <v>11</v>
      </c>
      <c r="D2898" t="str">
        <v>Diya Kapoor</v>
      </c>
      <c r="E2898" t="str">
        <v xml:space="preserve">Mumbai       </v>
      </c>
      <c r="F2898">
        <v>0</v>
      </c>
      <c r="G2898" t="s">
        <v>196</v>
      </c>
      <c r="H2898" t="str">
        <v>Wildcraft Hiking Bag</v>
      </c>
      <c r="I2898" t="str">
        <v>Bags</v>
      </c>
      <c r="J2898">
        <v>2</v>
      </c>
      <c r="K2898" s="6">
        <v>5499</v>
      </c>
      <c r="L2898" s="7">
        <f t="shared" si="90"/>
        <v>10998</v>
      </c>
      <c r="M2898">
        <v>0</v>
      </c>
      <c r="N2898" s="9">
        <v>0</v>
      </c>
      <c r="O2898" s="7">
        <f t="shared" si="91"/>
        <v>10998</v>
      </c>
    </row>
    <row r="2899" spans="1:15" x14ac:dyDescent="0.25">
      <c r="A2899" s="5">
        <v>44935</v>
      </c>
      <c r="B2899">
        <v>2898</v>
      </c>
      <c r="C2899">
        <v>1</v>
      </c>
      <c r="D2899" t="str">
        <v>Aarav Singh</v>
      </c>
      <c r="E2899" t="str">
        <v xml:space="preserve">Nagpur       </v>
      </c>
      <c r="F2899">
        <v>0</v>
      </c>
      <c r="G2899" t="s">
        <v>171</v>
      </c>
      <c r="H2899" t="str">
        <v>Philips Air Fryer</v>
      </c>
      <c r="I2899" t="str">
        <v>Home Appliances</v>
      </c>
      <c r="J2899">
        <v>1</v>
      </c>
      <c r="K2899" s="6">
        <v>8499</v>
      </c>
      <c r="L2899" s="7">
        <f t="shared" si="90"/>
        <v>8499</v>
      </c>
      <c r="M2899">
        <v>0</v>
      </c>
      <c r="N2899" s="9">
        <v>0</v>
      </c>
      <c r="O2899" s="7">
        <f t="shared" si="91"/>
        <v>8499</v>
      </c>
    </row>
    <row r="2900" spans="1:15" x14ac:dyDescent="0.25">
      <c r="A2900" s="5">
        <v>44014</v>
      </c>
      <c r="B2900">
        <v>2899</v>
      </c>
      <c r="C2900">
        <v>2</v>
      </c>
      <c r="D2900" t="str">
        <v>Aditi Patel</v>
      </c>
      <c r="E2900" t="str">
        <v xml:space="preserve">Bhopal       </v>
      </c>
      <c r="F2900">
        <v>0</v>
      </c>
      <c r="G2900" t="s">
        <v>194</v>
      </c>
      <c r="H2900" t="str">
        <v>American Tourister Suitcase</v>
      </c>
      <c r="I2900" t="str">
        <v>Bags</v>
      </c>
      <c r="J2900">
        <v>2</v>
      </c>
      <c r="K2900" s="6">
        <v>8999</v>
      </c>
      <c r="L2900" s="7">
        <f t="shared" si="90"/>
        <v>17998</v>
      </c>
      <c r="M2900">
        <v>0</v>
      </c>
      <c r="N2900" s="9">
        <v>0</v>
      </c>
      <c r="O2900" s="7">
        <f t="shared" si="91"/>
        <v>17998</v>
      </c>
    </row>
    <row r="2901" spans="1:15" x14ac:dyDescent="0.25">
      <c r="A2901" s="5">
        <v>43843</v>
      </c>
      <c r="B2901">
        <v>2900</v>
      </c>
      <c r="C2901">
        <v>36</v>
      </c>
      <c r="D2901" t="str">
        <v>Rishi Kulkarni</v>
      </c>
      <c r="E2901" t="str">
        <v>Visakhapatnam</v>
      </c>
      <c r="F2901">
        <v>0</v>
      </c>
      <c r="G2901" t="s">
        <v>203</v>
      </c>
      <c r="H2901" t="str">
        <v>Colgate Toothpaste</v>
      </c>
      <c r="I2901" t="str">
        <v>Personal Care</v>
      </c>
      <c r="J2901">
        <v>3</v>
      </c>
      <c r="K2901" s="6">
        <v>99</v>
      </c>
      <c r="L2901" s="7">
        <f t="shared" si="90"/>
        <v>297</v>
      </c>
      <c r="M2901">
        <v>0</v>
      </c>
      <c r="N2901" s="9">
        <v>0</v>
      </c>
      <c r="O2901" s="7">
        <f t="shared" si="91"/>
        <v>297</v>
      </c>
    </row>
    <row r="2902" spans="1:15" x14ac:dyDescent="0.25">
      <c r="A2902" s="5">
        <v>44948</v>
      </c>
      <c r="B2902">
        <v>2901</v>
      </c>
      <c r="C2902">
        <v>46</v>
      </c>
      <c r="D2902" t="str">
        <v>Tanvi Nair</v>
      </c>
      <c r="E2902" t="str">
        <v xml:space="preserve">Indore       </v>
      </c>
      <c r="F2902">
        <v>0</v>
      </c>
      <c r="G2902" t="s">
        <v>187</v>
      </c>
      <c r="H2902" t="str">
        <v>Borosil Glass Set</v>
      </c>
      <c r="I2902" t="str">
        <v>Kitchenware</v>
      </c>
      <c r="J2902">
        <v>1</v>
      </c>
      <c r="K2902" s="6">
        <v>1999</v>
      </c>
      <c r="L2902" s="7">
        <f t="shared" si="90"/>
        <v>1999</v>
      </c>
      <c r="M2902">
        <v>0</v>
      </c>
      <c r="N2902" s="9">
        <v>0</v>
      </c>
      <c r="O2902" s="7">
        <f t="shared" si="91"/>
        <v>1999</v>
      </c>
    </row>
    <row r="2903" spans="1:15" x14ac:dyDescent="0.25">
      <c r="A2903" s="5">
        <v>44317</v>
      </c>
      <c r="B2903">
        <v>2902</v>
      </c>
      <c r="C2903">
        <v>10</v>
      </c>
      <c r="D2903" t="str">
        <v>Dhruv Desai</v>
      </c>
      <c r="E2903" t="str">
        <v xml:space="preserve">Pune         </v>
      </c>
      <c r="F2903" t="s">
        <v>212</v>
      </c>
      <c r="G2903" t="s">
        <v>160</v>
      </c>
      <c r="H2903" t="str">
        <v>Zara Casual Shirt</v>
      </c>
      <c r="I2903" t="str">
        <v>Clothing</v>
      </c>
      <c r="J2903">
        <v>3</v>
      </c>
      <c r="K2903" s="6">
        <v>2199</v>
      </c>
      <c r="L2903" s="7">
        <f t="shared" si="90"/>
        <v>6597</v>
      </c>
      <c r="M2903">
        <v>0.2</v>
      </c>
      <c r="N2903" s="9">
        <v>1319.4</v>
      </c>
      <c r="O2903" s="7">
        <f t="shared" si="91"/>
        <v>6596.8</v>
      </c>
    </row>
    <row r="2904" spans="1:15" x14ac:dyDescent="0.25">
      <c r="A2904" s="5">
        <v>43905</v>
      </c>
      <c r="B2904">
        <v>2903</v>
      </c>
      <c r="C2904">
        <v>37</v>
      </c>
      <c r="D2904" t="str">
        <v>Rohit Sen</v>
      </c>
      <c r="E2904" t="str">
        <v xml:space="preserve">Ahmedabad    </v>
      </c>
      <c r="F2904">
        <v>0</v>
      </c>
      <c r="G2904" t="s">
        <v>164</v>
      </c>
      <c r="H2904" t="str">
        <v>FabIndia Kurta</v>
      </c>
      <c r="I2904" t="str">
        <v>Clothing</v>
      </c>
      <c r="J2904">
        <v>2</v>
      </c>
      <c r="K2904" s="6">
        <v>2999</v>
      </c>
      <c r="L2904" s="7">
        <f t="shared" si="90"/>
        <v>5998</v>
      </c>
      <c r="M2904">
        <v>0</v>
      </c>
      <c r="N2904" s="9">
        <v>0</v>
      </c>
      <c r="O2904" s="7">
        <f t="shared" si="91"/>
        <v>5998</v>
      </c>
    </row>
    <row r="2905" spans="1:15" x14ac:dyDescent="0.25">
      <c r="A2905" s="5">
        <v>44592</v>
      </c>
      <c r="B2905">
        <v>2904</v>
      </c>
      <c r="C2905">
        <v>29</v>
      </c>
      <c r="D2905" t="str">
        <v>Palak Kapoor</v>
      </c>
      <c r="E2905" t="str">
        <v xml:space="preserve">Mumbai       </v>
      </c>
      <c r="F2905">
        <v>0</v>
      </c>
      <c r="G2905" t="s">
        <v>175</v>
      </c>
      <c r="H2905" t="str">
        <v>IFB Microwave Oven</v>
      </c>
      <c r="I2905" t="str">
        <v>Home Appliances</v>
      </c>
      <c r="J2905">
        <v>3</v>
      </c>
      <c r="K2905" s="6">
        <v>10499</v>
      </c>
      <c r="L2905" s="7">
        <f t="shared" si="90"/>
        <v>31497</v>
      </c>
      <c r="M2905">
        <v>0</v>
      </c>
      <c r="N2905" s="9">
        <v>0</v>
      </c>
      <c r="O2905" s="7">
        <f t="shared" si="91"/>
        <v>31497</v>
      </c>
    </row>
    <row r="2906" spans="1:15" x14ac:dyDescent="0.25">
      <c r="A2906" s="5">
        <v>44374</v>
      </c>
      <c r="B2906">
        <v>2905</v>
      </c>
      <c r="C2906">
        <v>26</v>
      </c>
      <c r="D2906" t="str">
        <v>Neha Sinha</v>
      </c>
      <c r="E2906" t="str">
        <v xml:space="preserve">Kolkata      </v>
      </c>
      <c r="F2906">
        <v>0</v>
      </c>
      <c r="G2906" t="s">
        <v>177</v>
      </c>
      <c r="H2906" t="str">
        <v>Prestige Pressure Cooker</v>
      </c>
      <c r="I2906" t="str">
        <v>Home Appliances</v>
      </c>
      <c r="J2906">
        <v>1</v>
      </c>
      <c r="K2906" s="6">
        <v>2299</v>
      </c>
      <c r="L2906" s="7">
        <f t="shared" si="90"/>
        <v>2299</v>
      </c>
      <c r="M2906">
        <v>0</v>
      </c>
      <c r="N2906" s="9">
        <v>0</v>
      </c>
      <c r="O2906" s="7">
        <f t="shared" si="91"/>
        <v>2299</v>
      </c>
    </row>
    <row r="2907" spans="1:15" x14ac:dyDescent="0.25">
      <c r="A2907" s="5">
        <v>44838</v>
      </c>
      <c r="B2907">
        <v>2906</v>
      </c>
      <c r="C2907">
        <v>41</v>
      </c>
      <c r="D2907" t="str">
        <v>Sanjay Mathew</v>
      </c>
      <c r="E2907" t="str">
        <v xml:space="preserve">Nagpur       </v>
      </c>
      <c r="F2907">
        <v>0</v>
      </c>
      <c r="G2907" t="s">
        <v>162</v>
      </c>
      <c r="H2907" t="str">
        <v>H&amp;M T-Shirt</v>
      </c>
      <c r="I2907" t="str">
        <v>Clothing</v>
      </c>
      <c r="J2907">
        <v>2</v>
      </c>
      <c r="K2907" s="6">
        <v>1499</v>
      </c>
      <c r="L2907" s="7">
        <f t="shared" si="90"/>
        <v>2998</v>
      </c>
      <c r="M2907">
        <v>0</v>
      </c>
      <c r="N2907" s="9">
        <v>0</v>
      </c>
      <c r="O2907" s="7">
        <f t="shared" si="91"/>
        <v>2998</v>
      </c>
    </row>
    <row r="2908" spans="1:15" x14ac:dyDescent="0.25">
      <c r="A2908" s="5">
        <v>44306</v>
      </c>
      <c r="B2908">
        <v>2907</v>
      </c>
      <c r="C2908">
        <v>48</v>
      </c>
      <c r="D2908" t="str">
        <v>Vikas Tiwari</v>
      </c>
      <c r="E2908" t="str">
        <v xml:space="preserve">Bhopal       </v>
      </c>
      <c r="F2908" t="s">
        <v>212</v>
      </c>
      <c r="G2908" t="s">
        <v>171</v>
      </c>
      <c r="H2908" t="str">
        <v>Philips Air Fryer</v>
      </c>
      <c r="I2908" t="str">
        <v>Home Appliances</v>
      </c>
      <c r="J2908">
        <v>2</v>
      </c>
      <c r="K2908" s="6">
        <v>8499</v>
      </c>
      <c r="L2908" s="7">
        <f t="shared" si="90"/>
        <v>16998</v>
      </c>
      <c r="M2908">
        <v>0.2</v>
      </c>
      <c r="N2908" s="9">
        <v>3399.6000000000004</v>
      </c>
      <c r="O2908" s="7">
        <f t="shared" si="91"/>
        <v>16997.8</v>
      </c>
    </row>
    <row r="2909" spans="1:15" x14ac:dyDescent="0.25">
      <c r="A2909" s="5">
        <v>44686</v>
      </c>
      <c r="B2909">
        <v>2908</v>
      </c>
      <c r="C2909">
        <v>6</v>
      </c>
      <c r="D2909" t="str">
        <v>Anjali Rao</v>
      </c>
      <c r="E2909" t="str">
        <v xml:space="preserve">Bhopal       </v>
      </c>
      <c r="F2909" t="s">
        <v>212</v>
      </c>
      <c r="G2909" t="s">
        <v>168</v>
      </c>
      <c r="H2909" t="str">
        <v>Bajaj Mixer Grinder</v>
      </c>
      <c r="I2909" t="str">
        <v>Home Appliances</v>
      </c>
      <c r="J2909">
        <v>1</v>
      </c>
      <c r="K2909" s="6">
        <v>4999</v>
      </c>
      <c r="L2909" s="7">
        <f t="shared" si="90"/>
        <v>4999</v>
      </c>
      <c r="M2909">
        <v>0.2</v>
      </c>
      <c r="N2909" s="9">
        <v>999.80000000000007</v>
      </c>
      <c r="O2909" s="7">
        <f t="shared" si="91"/>
        <v>4998.8</v>
      </c>
    </row>
    <row r="2910" spans="1:15" x14ac:dyDescent="0.25">
      <c r="A2910" s="5">
        <v>44982</v>
      </c>
      <c r="B2910">
        <v>2909</v>
      </c>
      <c r="C2910">
        <v>18</v>
      </c>
      <c r="D2910" t="str">
        <v>Karan Sethi</v>
      </c>
      <c r="E2910" t="str">
        <v>Visakhapatnam</v>
      </c>
      <c r="F2910">
        <v>0</v>
      </c>
      <c r="G2910" t="s">
        <v>171</v>
      </c>
      <c r="H2910" t="str">
        <v>Philips Air Fryer</v>
      </c>
      <c r="I2910" t="str">
        <v>Home Appliances</v>
      </c>
      <c r="J2910">
        <v>2</v>
      </c>
      <c r="K2910" s="6">
        <v>8499</v>
      </c>
      <c r="L2910" s="7">
        <f t="shared" si="90"/>
        <v>16998</v>
      </c>
      <c r="M2910">
        <v>0</v>
      </c>
      <c r="N2910" s="9">
        <v>0</v>
      </c>
      <c r="O2910" s="7">
        <f t="shared" si="91"/>
        <v>16998</v>
      </c>
    </row>
    <row r="2911" spans="1:15" x14ac:dyDescent="0.25">
      <c r="A2911" s="5">
        <v>44307</v>
      </c>
      <c r="B2911">
        <v>2910</v>
      </c>
      <c r="C2911">
        <v>26</v>
      </c>
      <c r="D2911" t="str">
        <v>Neha Sinha</v>
      </c>
      <c r="E2911" t="str">
        <v xml:space="preserve">Kolkata      </v>
      </c>
      <c r="F2911" t="s">
        <v>212</v>
      </c>
      <c r="G2911" t="s">
        <v>153</v>
      </c>
      <c r="H2911" t="str">
        <v>Adidas Sneakers</v>
      </c>
      <c r="I2911" t="str">
        <v>Footwear</v>
      </c>
      <c r="J2911">
        <v>1</v>
      </c>
      <c r="K2911" s="6">
        <v>6999</v>
      </c>
      <c r="L2911" s="7">
        <f t="shared" si="90"/>
        <v>6999</v>
      </c>
      <c r="M2911">
        <v>0.2</v>
      </c>
      <c r="N2911" s="9">
        <v>1399.8000000000002</v>
      </c>
      <c r="O2911" s="7">
        <f t="shared" si="91"/>
        <v>6998.8</v>
      </c>
    </row>
    <row r="2912" spans="1:15" x14ac:dyDescent="0.25">
      <c r="A2912" s="5">
        <v>45116</v>
      </c>
      <c r="B2912">
        <v>2911</v>
      </c>
      <c r="C2912">
        <v>10</v>
      </c>
      <c r="D2912" t="str">
        <v>Dhruv Desai</v>
      </c>
      <c r="E2912" t="str">
        <v xml:space="preserve">Pune         </v>
      </c>
      <c r="F2912" t="s">
        <v>227</v>
      </c>
      <c r="G2912" t="s">
        <v>164</v>
      </c>
      <c r="H2912" t="str">
        <v>FabIndia Kurta</v>
      </c>
      <c r="I2912" t="str">
        <v>Clothing</v>
      </c>
      <c r="J2912">
        <v>1</v>
      </c>
      <c r="K2912" s="6">
        <v>2999</v>
      </c>
      <c r="L2912" s="7">
        <f t="shared" si="90"/>
        <v>2999</v>
      </c>
      <c r="M2912">
        <v>0.5</v>
      </c>
      <c r="N2912" s="9">
        <v>1499.5</v>
      </c>
      <c r="O2912" s="7">
        <f t="shared" si="91"/>
        <v>2998.5</v>
      </c>
    </row>
    <row r="2913" spans="1:15" x14ac:dyDescent="0.25">
      <c r="A2913" s="5">
        <v>44085</v>
      </c>
      <c r="B2913">
        <v>2912</v>
      </c>
      <c r="C2913">
        <v>19</v>
      </c>
      <c r="D2913" t="str">
        <v>Kavya Mishra</v>
      </c>
      <c r="E2913" t="str">
        <v xml:space="preserve">Indore       </v>
      </c>
      <c r="F2913">
        <v>0</v>
      </c>
      <c r="G2913" t="s">
        <v>179</v>
      </c>
      <c r="H2913" t="str">
        <v>Titan Wrist Watch</v>
      </c>
      <c r="I2913" t="str">
        <v>Accessories</v>
      </c>
      <c r="J2913">
        <v>2</v>
      </c>
      <c r="K2913" s="6">
        <v>5999</v>
      </c>
      <c r="L2913" s="7">
        <f t="shared" si="90"/>
        <v>11998</v>
      </c>
      <c r="M2913">
        <v>0</v>
      </c>
      <c r="N2913" s="9">
        <v>0</v>
      </c>
      <c r="O2913" s="7">
        <f t="shared" si="91"/>
        <v>11998</v>
      </c>
    </row>
    <row r="2914" spans="1:15" x14ac:dyDescent="0.25">
      <c r="A2914" s="5">
        <v>45250</v>
      </c>
      <c r="B2914">
        <v>2913</v>
      </c>
      <c r="C2914">
        <v>19</v>
      </c>
      <c r="D2914" t="str">
        <v>Kavya Mishra</v>
      </c>
      <c r="E2914" t="str">
        <v xml:space="preserve">Indore       </v>
      </c>
      <c r="F2914">
        <v>0</v>
      </c>
      <c r="G2914" t="s">
        <v>191</v>
      </c>
      <c r="H2914" t="str">
        <v>Puma Backpack</v>
      </c>
      <c r="I2914" t="str">
        <v>Bags</v>
      </c>
      <c r="J2914">
        <v>1</v>
      </c>
      <c r="K2914" s="6">
        <v>2799</v>
      </c>
      <c r="L2914" s="7">
        <f t="shared" si="90"/>
        <v>2799</v>
      </c>
      <c r="M2914">
        <v>0</v>
      </c>
      <c r="N2914" s="9">
        <v>0</v>
      </c>
      <c r="O2914" s="7">
        <f t="shared" si="91"/>
        <v>2799</v>
      </c>
    </row>
    <row r="2915" spans="1:15" x14ac:dyDescent="0.25">
      <c r="A2915" s="5">
        <v>45235</v>
      </c>
      <c r="B2915">
        <v>2914</v>
      </c>
      <c r="C2915">
        <v>18</v>
      </c>
      <c r="D2915" t="str">
        <v>Karan Sethi</v>
      </c>
      <c r="E2915" t="str">
        <v>Visakhapatnam</v>
      </c>
      <c r="F2915">
        <v>0</v>
      </c>
      <c r="G2915" t="s">
        <v>139</v>
      </c>
      <c r="H2915" t="str">
        <v>Apple iPhone 14</v>
      </c>
      <c r="I2915" t="str">
        <v>Electronics</v>
      </c>
      <c r="J2915">
        <v>1</v>
      </c>
      <c r="K2915" s="6">
        <v>79999</v>
      </c>
      <c r="L2915" s="7">
        <f t="shared" si="90"/>
        <v>79999</v>
      </c>
      <c r="M2915">
        <v>0</v>
      </c>
      <c r="N2915" s="9">
        <v>0</v>
      </c>
      <c r="O2915" s="7">
        <f t="shared" si="91"/>
        <v>79999</v>
      </c>
    </row>
    <row r="2916" spans="1:15" x14ac:dyDescent="0.25">
      <c r="A2916" s="5">
        <v>44704</v>
      </c>
      <c r="B2916">
        <v>2915</v>
      </c>
      <c r="C2916">
        <v>40</v>
      </c>
      <c r="D2916" t="str">
        <v>Samir Ghosh</v>
      </c>
      <c r="E2916" t="str">
        <v xml:space="preserve">Jaipur       </v>
      </c>
      <c r="F2916" t="s">
        <v>212</v>
      </c>
      <c r="G2916" t="s">
        <v>144</v>
      </c>
      <c r="H2916" t="str">
        <v>Sony Bravia 55" TV</v>
      </c>
      <c r="I2916" t="str">
        <v>Electronics</v>
      </c>
      <c r="J2916">
        <v>2</v>
      </c>
      <c r="K2916" s="6">
        <v>89999</v>
      </c>
      <c r="L2916" s="7">
        <f t="shared" si="90"/>
        <v>179998</v>
      </c>
      <c r="M2916">
        <v>0.2</v>
      </c>
      <c r="N2916" s="9">
        <v>35999.599999999999</v>
      </c>
      <c r="O2916" s="7">
        <f t="shared" si="91"/>
        <v>179997.8</v>
      </c>
    </row>
    <row r="2917" spans="1:15" x14ac:dyDescent="0.25">
      <c r="A2917" s="5">
        <v>43945</v>
      </c>
      <c r="B2917">
        <v>2916</v>
      </c>
      <c r="C2917">
        <v>4</v>
      </c>
      <c r="D2917" t="str">
        <v>Ananya Mehta</v>
      </c>
      <c r="E2917" t="str">
        <v xml:space="preserve">Bhopal       </v>
      </c>
      <c r="F2917" t="s">
        <v>212</v>
      </c>
      <c r="G2917" t="s">
        <v>160</v>
      </c>
      <c r="H2917" t="str">
        <v>Zara Casual Shirt</v>
      </c>
      <c r="I2917" t="str">
        <v>Clothing</v>
      </c>
      <c r="J2917">
        <v>2</v>
      </c>
      <c r="K2917" s="6">
        <v>2199</v>
      </c>
      <c r="L2917" s="7">
        <f t="shared" si="90"/>
        <v>4398</v>
      </c>
      <c r="M2917">
        <v>0.2</v>
      </c>
      <c r="N2917" s="9">
        <v>879.6</v>
      </c>
      <c r="O2917" s="7">
        <f t="shared" si="91"/>
        <v>4397.8</v>
      </c>
    </row>
    <row r="2918" spans="1:15" x14ac:dyDescent="0.25">
      <c r="A2918" s="5">
        <v>44616</v>
      </c>
      <c r="B2918">
        <v>2917</v>
      </c>
      <c r="C2918">
        <v>18</v>
      </c>
      <c r="D2918" t="str">
        <v>Karan Sethi</v>
      </c>
      <c r="E2918" t="str">
        <v>Visakhapatnam</v>
      </c>
      <c r="F2918">
        <v>0</v>
      </c>
      <c r="G2918" t="s">
        <v>201</v>
      </c>
      <c r="H2918" t="str">
        <v>Dove Soap Pack</v>
      </c>
      <c r="I2918" t="str">
        <v>Personal Care</v>
      </c>
      <c r="J2918">
        <v>1</v>
      </c>
      <c r="K2918" s="6">
        <v>349</v>
      </c>
      <c r="L2918" s="7">
        <f t="shared" si="90"/>
        <v>349</v>
      </c>
      <c r="M2918">
        <v>0</v>
      </c>
      <c r="N2918" s="9">
        <v>0</v>
      </c>
      <c r="O2918" s="7">
        <f t="shared" si="91"/>
        <v>349</v>
      </c>
    </row>
    <row r="2919" spans="1:15" x14ac:dyDescent="0.25">
      <c r="A2919" s="5">
        <v>44493</v>
      </c>
      <c r="B2919">
        <v>2918</v>
      </c>
      <c r="C2919">
        <v>15</v>
      </c>
      <c r="D2919" t="str">
        <v>Jaya Kumar</v>
      </c>
      <c r="E2919" t="str">
        <v xml:space="preserve">Chennai      </v>
      </c>
      <c r="F2919">
        <v>0</v>
      </c>
      <c r="G2919" t="s">
        <v>155</v>
      </c>
      <c r="H2919" t="str">
        <v>Puma Sports Shoes</v>
      </c>
      <c r="I2919" t="str">
        <v>Footwear</v>
      </c>
      <c r="J2919">
        <v>3</v>
      </c>
      <c r="K2919" s="6">
        <v>5499</v>
      </c>
      <c r="L2919" s="7">
        <f t="shared" si="90"/>
        <v>16497</v>
      </c>
      <c r="M2919">
        <v>0</v>
      </c>
      <c r="N2919" s="9">
        <v>0</v>
      </c>
      <c r="O2919" s="7">
        <f t="shared" si="91"/>
        <v>16497</v>
      </c>
    </row>
    <row r="2920" spans="1:15" x14ac:dyDescent="0.25">
      <c r="A2920" s="5">
        <v>44907</v>
      </c>
      <c r="B2920">
        <v>2919</v>
      </c>
      <c r="C2920">
        <v>37</v>
      </c>
      <c r="D2920" t="str">
        <v>Rohit Sen</v>
      </c>
      <c r="E2920" t="str">
        <v xml:space="preserve">Ahmedabad    </v>
      </c>
      <c r="F2920">
        <v>0</v>
      </c>
      <c r="G2920" t="s">
        <v>168</v>
      </c>
      <c r="H2920" t="str">
        <v>Bajaj Mixer Grinder</v>
      </c>
      <c r="I2920" t="str">
        <v>Home Appliances</v>
      </c>
      <c r="J2920">
        <v>2</v>
      </c>
      <c r="K2920" s="6">
        <v>4999</v>
      </c>
      <c r="L2920" s="7">
        <f t="shared" si="90"/>
        <v>9998</v>
      </c>
      <c r="M2920">
        <v>0</v>
      </c>
      <c r="N2920" s="9">
        <v>0</v>
      </c>
      <c r="O2920" s="7">
        <f t="shared" si="91"/>
        <v>9998</v>
      </c>
    </row>
    <row r="2921" spans="1:15" x14ac:dyDescent="0.25">
      <c r="A2921" s="5">
        <v>44462</v>
      </c>
      <c r="B2921">
        <v>2920</v>
      </c>
      <c r="C2921">
        <v>34</v>
      </c>
      <c r="D2921" t="str">
        <v>Rajeev Trivedi</v>
      </c>
      <c r="E2921" t="str">
        <v xml:space="preserve">Hyderabad    </v>
      </c>
      <c r="F2921">
        <v>0</v>
      </c>
      <c r="G2921" t="s">
        <v>182</v>
      </c>
      <c r="H2921" t="str">
        <v>Fossil Smartwatch</v>
      </c>
      <c r="I2921" t="str">
        <v>Accessories</v>
      </c>
      <c r="J2921">
        <v>3</v>
      </c>
      <c r="K2921" s="6">
        <v>12999</v>
      </c>
      <c r="L2921" s="7">
        <f t="shared" si="90"/>
        <v>38997</v>
      </c>
      <c r="M2921">
        <v>0</v>
      </c>
      <c r="N2921" s="9">
        <v>0</v>
      </c>
      <c r="O2921" s="7">
        <f t="shared" si="91"/>
        <v>38997</v>
      </c>
    </row>
    <row r="2922" spans="1:15" x14ac:dyDescent="0.25">
      <c r="A2922" s="5">
        <v>44050</v>
      </c>
      <c r="B2922">
        <v>2921</v>
      </c>
      <c r="C2922">
        <v>42</v>
      </c>
      <c r="D2922" t="str">
        <v>Shikha Pandey</v>
      </c>
      <c r="E2922" t="str">
        <v xml:space="preserve">Lucknow      </v>
      </c>
      <c r="F2922">
        <v>0</v>
      </c>
      <c r="G2922" t="s">
        <v>194</v>
      </c>
      <c r="H2922" t="str">
        <v>American Tourister Suitcase</v>
      </c>
      <c r="I2922" t="str">
        <v>Bags</v>
      </c>
      <c r="J2922">
        <v>3</v>
      </c>
      <c r="K2922" s="6">
        <v>8999</v>
      </c>
      <c r="L2922" s="7">
        <f t="shared" si="90"/>
        <v>26997</v>
      </c>
      <c r="M2922">
        <v>0</v>
      </c>
      <c r="N2922" s="9">
        <v>0</v>
      </c>
      <c r="O2922" s="7">
        <f t="shared" si="91"/>
        <v>26997</v>
      </c>
    </row>
    <row r="2923" spans="1:15" x14ac:dyDescent="0.25">
      <c r="A2923" s="5">
        <v>45086</v>
      </c>
      <c r="B2923">
        <v>2922</v>
      </c>
      <c r="C2923">
        <v>37</v>
      </c>
      <c r="D2923" t="str">
        <v>Rohit Sen</v>
      </c>
      <c r="E2923" t="str">
        <v xml:space="preserve">Ahmedabad    </v>
      </c>
      <c r="F2923">
        <v>0</v>
      </c>
      <c r="G2923" t="s">
        <v>173</v>
      </c>
      <c r="H2923" t="str">
        <v>LG Washing Machine</v>
      </c>
      <c r="I2923" t="str">
        <v>Home Appliances</v>
      </c>
      <c r="J2923">
        <v>3</v>
      </c>
      <c r="K2923" s="6">
        <v>24999</v>
      </c>
      <c r="L2923" s="7">
        <f t="shared" si="90"/>
        <v>74997</v>
      </c>
      <c r="M2923">
        <v>0</v>
      </c>
      <c r="N2923" s="9">
        <v>0</v>
      </c>
      <c r="O2923" s="7">
        <f t="shared" si="91"/>
        <v>74997</v>
      </c>
    </row>
    <row r="2924" spans="1:15" x14ac:dyDescent="0.25">
      <c r="A2924" s="5">
        <v>43918</v>
      </c>
      <c r="B2924">
        <v>2923</v>
      </c>
      <c r="C2924">
        <v>13</v>
      </c>
      <c r="D2924" t="str">
        <v>Isha Reddy</v>
      </c>
      <c r="E2924" t="str">
        <v xml:space="preserve">Bhopal       </v>
      </c>
      <c r="F2924">
        <v>0</v>
      </c>
      <c r="G2924" t="s">
        <v>201</v>
      </c>
      <c r="H2924" t="str">
        <v>Dove Soap Pack</v>
      </c>
      <c r="I2924" t="str">
        <v>Personal Care</v>
      </c>
      <c r="J2924">
        <v>1</v>
      </c>
      <c r="K2924" s="6">
        <v>349</v>
      </c>
      <c r="L2924" s="7">
        <f t="shared" si="90"/>
        <v>349</v>
      </c>
      <c r="M2924">
        <v>0</v>
      </c>
      <c r="N2924" s="9">
        <v>0</v>
      </c>
      <c r="O2924" s="7">
        <f t="shared" si="91"/>
        <v>349</v>
      </c>
    </row>
    <row r="2925" spans="1:15" x14ac:dyDescent="0.25">
      <c r="A2925" s="5">
        <v>44582</v>
      </c>
      <c r="B2925">
        <v>2924</v>
      </c>
      <c r="C2925">
        <v>8</v>
      </c>
      <c r="D2925" t="str">
        <v>Aryan Gupta</v>
      </c>
      <c r="E2925" t="str">
        <v xml:space="preserve">Mumbai       </v>
      </c>
      <c r="F2925">
        <v>0</v>
      </c>
      <c r="G2925" t="s">
        <v>196</v>
      </c>
      <c r="H2925" t="str">
        <v>Wildcraft Hiking Bag</v>
      </c>
      <c r="I2925" t="str">
        <v>Bags</v>
      </c>
      <c r="J2925">
        <v>3</v>
      </c>
      <c r="K2925" s="6">
        <v>5499</v>
      </c>
      <c r="L2925" s="7">
        <f t="shared" si="90"/>
        <v>16497</v>
      </c>
      <c r="M2925">
        <v>0</v>
      </c>
      <c r="N2925" s="9">
        <v>0</v>
      </c>
      <c r="O2925" s="7">
        <f t="shared" si="91"/>
        <v>16497</v>
      </c>
    </row>
    <row r="2926" spans="1:15" x14ac:dyDescent="0.25">
      <c r="A2926" s="5">
        <v>44477</v>
      </c>
      <c r="B2926">
        <v>2925</v>
      </c>
      <c r="C2926">
        <v>3</v>
      </c>
      <c r="D2926" t="str">
        <v>Aman Verma</v>
      </c>
      <c r="E2926" t="str">
        <v xml:space="preserve">Ahmedabad    </v>
      </c>
      <c r="F2926">
        <v>0</v>
      </c>
      <c r="G2926" t="s">
        <v>144</v>
      </c>
      <c r="H2926" t="str">
        <v>Sony Bravia 55" TV</v>
      </c>
      <c r="I2926" t="str">
        <v>Electronics</v>
      </c>
      <c r="J2926">
        <v>3</v>
      </c>
      <c r="K2926" s="6">
        <v>89999</v>
      </c>
      <c r="L2926" s="7">
        <f t="shared" si="90"/>
        <v>269997</v>
      </c>
      <c r="M2926">
        <v>0</v>
      </c>
      <c r="N2926" s="9">
        <v>0</v>
      </c>
      <c r="O2926" s="7">
        <f t="shared" si="91"/>
        <v>269997</v>
      </c>
    </row>
    <row r="2927" spans="1:15" x14ac:dyDescent="0.25">
      <c r="A2927" s="5">
        <v>44154</v>
      </c>
      <c r="B2927">
        <v>2926</v>
      </c>
      <c r="C2927">
        <v>2</v>
      </c>
      <c r="D2927" t="str">
        <v>Aditi Patel</v>
      </c>
      <c r="E2927" t="str">
        <v xml:space="preserve">Bhopal       </v>
      </c>
      <c r="F2927">
        <v>0</v>
      </c>
      <c r="G2927" t="s">
        <v>146</v>
      </c>
      <c r="H2927" t="str">
        <v>HP Pavilion Laptop</v>
      </c>
      <c r="I2927" t="str">
        <v>Electronics</v>
      </c>
      <c r="J2927">
        <v>1</v>
      </c>
      <c r="K2927" s="6">
        <v>64999</v>
      </c>
      <c r="L2927" s="7">
        <f t="shared" si="90"/>
        <v>64999</v>
      </c>
      <c r="M2927">
        <v>0</v>
      </c>
      <c r="N2927" s="9">
        <v>0</v>
      </c>
      <c r="O2927" s="7">
        <f t="shared" si="91"/>
        <v>64999</v>
      </c>
    </row>
    <row r="2928" spans="1:15" x14ac:dyDescent="0.25">
      <c r="A2928" s="5">
        <v>45270</v>
      </c>
      <c r="B2928">
        <v>2927</v>
      </c>
      <c r="C2928">
        <v>43</v>
      </c>
      <c r="D2928" t="str">
        <v>Siddharth Reddy</v>
      </c>
      <c r="E2928" t="str">
        <v xml:space="preserve">Pune         </v>
      </c>
      <c r="F2928">
        <v>0</v>
      </c>
      <c r="G2928" t="s">
        <v>157</v>
      </c>
      <c r="H2928" t="str">
        <v>Levi's Denim Jeans</v>
      </c>
      <c r="I2928" t="str">
        <v>Clothing</v>
      </c>
      <c r="J2928">
        <v>3</v>
      </c>
      <c r="K2928" s="6">
        <v>3499</v>
      </c>
      <c r="L2928" s="7">
        <f t="shared" si="90"/>
        <v>10497</v>
      </c>
      <c r="M2928">
        <v>0</v>
      </c>
      <c r="N2928" s="9">
        <v>0</v>
      </c>
      <c r="O2928" s="7">
        <f t="shared" si="91"/>
        <v>10497</v>
      </c>
    </row>
    <row r="2929" spans="1:15" x14ac:dyDescent="0.25">
      <c r="A2929" s="5">
        <v>44615</v>
      </c>
      <c r="B2929">
        <v>2928</v>
      </c>
      <c r="C2929">
        <v>35</v>
      </c>
      <c r="D2929" t="str">
        <v>Rhea Bakshi</v>
      </c>
      <c r="E2929" t="str">
        <v xml:space="preserve">Kanpur       </v>
      </c>
      <c r="F2929">
        <v>0</v>
      </c>
      <c r="G2929" t="s">
        <v>162</v>
      </c>
      <c r="H2929" t="str">
        <v>H&amp;M T-Shirt</v>
      </c>
      <c r="I2929" t="str">
        <v>Clothing</v>
      </c>
      <c r="J2929">
        <v>2</v>
      </c>
      <c r="K2929" s="6">
        <v>1499</v>
      </c>
      <c r="L2929" s="7">
        <f t="shared" si="90"/>
        <v>2998</v>
      </c>
      <c r="M2929">
        <v>0</v>
      </c>
      <c r="N2929" s="9">
        <v>0</v>
      </c>
      <c r="O2929" s="7">
        <f t="shared" si="91"/>
        <v>2998</v>
      </c>
    </row>
    <row r="2930" spans="1:15" x14ac:dyDescent="0.25">
      <c r="A2930" s="5">
        <v>44233</v>
      </c>
      <c r="B2930">
        <v>2929</v>
      </c>
      <c r="C2930">
        <v>5</v>
      </c>
      <c r="D2930" t="str">
        <v>Aniket Sharma</v>
      </c>
      <c r="E2930" t="str">
        <v xml:space="preserve">Indore       </v>
      </c>
      <c r="F2930">
        <v>0</v>
      </c>
      <c r="G2930" t="s">
        <v>194</v>
      </c>
      <c r="H2930" t="str">
        <v>American Tourister Suitcase</v>
      </c>
      <c r="I2930" t="str">
        <v>Bags</v>
      </c>
      <c r="J2930">
        <v>2</v>
      </c>
      <c r="K2930" s="6">
        <v>8999</v>
      </c>
      <c r="L2930" s="7">
        <f t="shared" si="90"/>
        <v>17998</v>
      </c>
      <c r="M2930">
        <v>0</v>
      </c>
      <c r="N2930" s="9">
        <v>0</v>
      </c>
      <c r="O2930" s="7">
        <f t="shared" si="91"/>
        <v>17998</v>
      </c>
    </row>
    <row r="2931" spans="1:15" x14ac:dyDescent="0.25">
      <c r="A2931" s="5">
        <v>44641</v>
      </c>
      <c r="B2931">
        <v>2930</v>
      </c>
      <c r="C2931">
        <v>31</v>
      </c>
      <c r="D2931" t="str">
        <v>Prachi Yadav</v>
      </c>
      <c r="E2931" t="str">
        <v xml:space="preserve">Kanpur       </v>
      </c>
      <c r="F2931">
        <v>0</v>
      </c>
      <c r="G2931" t="s">
        <v>189</v>
      </c>
      <c r="H2931" t="str">
        <v>Milton Thermos Flask</v>
      </c>
      <c r="I2931" t="str">
        <v>Kitchenware</v>
      </c>
      <c r="J2931">
        <v>1</v>
      </c>
      <c r="K2931" s="6">
        <v>1499</v>
      </c>
      <c r="L2931" s="7">
        <f t="shared" si="90"/>
        <v>1499</v>
      </c>
      <c r="M2931">
        <v>0</v>
      </c>
      <c r="N2931" s="9">
        <v>0</v>
      </c>
      <c r="O2931" s="7">
        <f t="shared" si="91"/>
        <v>1499</v>
      </c>
    </row>
    <row r="2932" spans="1:15" x14ac:dyDescent="0.25">
      <c r="A2932" s="5">
        <v>44983</v>
      </c>
      <c r="B2932">
        <v>2931</v>
      </c>
      <c r="C2932">
        <v>13</v>
      </c>
      <c r="D2932" t="str">
        <v>Isha Reddy</v>
      </c>
      <c r="E2932" t="str">
        <v xml:space="preserve">Bhopal       </v>
      </c>
      <c r="F2932">
        <v>0</v>
      </c>
      <c r="G2932" t="s">
        <v>144</v>
      </c>
      <c r="H2932" t="str">
        <v>Sony Bravia 55" TV</v>
      </c>
      <c r="I2932" t="str">
        <v>Electronics</v>
      </c>
      <c r="J2932">
        <v>2</v>
      </c>
      <c r="K2932" s="6">
        <v>89999</v>
      </c>
      <c r="L2932" s="7">
        <f t="shared" si="90"/>
        <v>179998</v>
      </c>
      <c r="M2932">
        <v>0</v>
      </c>
      <c r="N2932" s="9">
        <v>0</v>
      </c>
      <c r="O2932" s="7">
        <f t="shared" si="91"/>
        <v>179998</v>
      </c>
    </row>
    <row r="2933" spans="1:15" x14ac:dyDescent="0.25">
      <c r="A2933" s="5">
        <v>44448</v>
      </c>
      <c r="B2933">
        <v>2932</v>
      </c>
      <c r="C2933">
        <v>39</v>
      </c>
      <c r="D2933" t="str">
        <v>Sakshi Kaur</v>
      </c>
      <c r="E2933" t="str">
        <v xml:space="preserve">Bhopal       </v>
      </c>
      <c r="F2933">
        <v>0</v>
      </c>
      <c r="G2933" t="s">
        <v>182</v>
      </c>
      <c r="H2933" t="str">
        <v>Fossil Smartwatch</v>
      </c>
      <c r="I2933" t="str">
        <v>Accessories</v>
      </c>
      <c r="J2933">
        <v>3</v>
      </c>
      <c r="K2933" s="6">
        <v>12999</v>
      </c>
      <c r="L2933" s="7">
        <f t="shared" si="90"/>
        <v>38997</v>
      </c>
      <c r="M2933">
        <v>0</v>
      </c>
      <c r="N2933" s="9">
        <v>0</v>
      </c>
      <c r="O2933" s="7">
        <f t="shared" si="91"/>
        <v>38997</v>
      </c>
    </row>
    <row r="2934" spans="1:15" x14ac:dyDescent="0.25">
      <c r="A2934" s="5">
        <v>44201</v>
      </c>
      <c r="B2934">
        <v>2933</v>
      </c>
      <c r="C2934">
        <v>13</v>
      </c>
      <c r="D2934" t="str">
        <v>Isha Reddy</v>
      </c>
      <c r="E2934" t="str">
        <v xml:space="preserve">Bhopal       </v>
      </c>
      <c r="F2934">
        <v>0</v>
      </c>
      <c r="G2934" t="s">
        <v>160</v>
      </c>
      <c r="H2934" t="str">
        <v>Zara Casual Shirt</v>
      </c>
      <c r="I2934" t="str">
        <v>Clothing</v>
      </c>
      <c r="J2934">
        <v>3</v>
      </c>
      <c r="K2934" s="6">
        <v>2199</v>
      </c>
      <c r="L2934" s="7">
        <f t="shared" si="90"/>
        <v>6597</v>
      </c>
      <c r="M2934">
        <v>0</v>
      </c>
      <c r="N2934" s="9">
        <v>0</v>
      </c>
      <c r="O2934" s="7">
        <f t="shared" si="91"/>
        <v>6597</v>
      </c>
    </row>
    <row r="2935" spans="1:15" x14ac:dyDescent="0.25">
      <c r="A2935" s="5">
        <v>44872</v>
      </c>
      <c r="B2935">
        <v>2934</v>
      </c>
      <c r="C2935">
        <v>14</v>
      </c>
      <c r="D2935" t="str">
        <v>Ishaan Shah</v>
      </c>
      <c r="E2935" t="str">
        <v xml:space="preserve">Pune         </v>
      </c>
      <c r="F2935">
        <v>0</v>
      </c>
      <c r="G2935" t="s">
        <v>157</v>
      </c>
      <c r="H2935" t="str">
        <v>Levi's Denim Jeans</v>
      </c>
      <c r="I2935" t="str">
        <v>Clothing</v>
      </c>
      <c r="J2935">
        <v>1</v>
      </c>
      <c r="K2935" s="6">
        <v>3499</v>
      </c>
      <c r="L2935" s="7">
        <f t="shared" si="90"/>
        <v>3499</v>
      </c>
      <c r="M2935">
        <v>0</v>
      </c>
      <c r="N2935" s="9">
        <v>0</v>
      </c>
      <c r="O2935" s="7">
        <f t="shared" si="91"/>
        <v>3499</v>
      </c>
    </row>
    <row r="2936" spans="1:15" x14ac:dyDescent="0.25">
      <c r="A2936" s="5">
        <v>44694</v>
      </c>
      <c r="B2936">
        <v>2935</v>
      </c>
      <c r="C2936">
        <v>19</v>
      </c>
      <c r="D2936" t="str">
        <v>Kavya Mishra</v>
      </c>
      <c r="E2936" t="str">
        <v xml:space="preserve">Indore       </v>
      </c>
      <c r="F2936" t="s">
        <v>212</v>
      </c>
      <c r="G2936" t="s">
        <v>162</v>
      </c>
      <c r="H2936" t="str">
        <v>H&amp;M T-Shirt</v>
      </c>
      <c r="I2936" t="str">
        <v>Clothing</v>
      </c>
      <c r="J2936">
        <v>2</v>
      </c>
      <c r="K2936" s="6">
        <v>1499</v>
      </c>
      <c r="L2936" s="7">
        <f t="shared" si="90"/>
        <v>2998</v>
      </c>
      <c r="M2936">
        <v>0.2</v>
      </c>
      <c r="N2936" s="9">
        <v>599.6</v>
      </c>
      <c r="O2936" s="7">
        <f t="shared" si="91"/>
        <v>2997.8</v>
      </c>
    </row>
    <row r="2937" spans="1:15" x14ac:dyDescent="0.25">
      <c r="A2937" s="5">
        <v>45270</v>
      </c>
      <c r="B2937">
        <v>2936</v>
      </c>
      <c r="C2937">
        <v>18</v>
      </c>
      <c r="D2937" t="str">
        <v>Karan Sethi</v>
      </c>
      <c r="E2937" t="str">
        <v>Visakhapatnam</v>
      </c>
      <c r="F2937">
        <v>0</v>
      </c>
      <c r="G2937" t="s">
        <v>184</v>
      </c>
      <c r="H2937" t="str">
        <v>Tupperware Lunch Box</v>
      </c>
      <c r="I2937" t="str">
        <v>Kitchenware</v>
      </c>
      <c r="J2937">
        <v>1</v>
      </c>
      <c r="K2937" s="6">
        <v>1299</v>
      </c>
      <c r="L2937" s="7">
        <f t="shared" si="90"/>
        <v>1299</v>
      </c>
      <c r="M2937">
        <v>0</v>
      </c>
      <c r="N2937" s="9">
        <v>0</v>
      </c>
      <c r="O2937" s="7">
        <f t="shared" si="91"/>
        <v>1299</v>
      </c>
    </row>
    <row r="2938" spans="1:15" x14ac:dyDescent="0.25">
      <c r="A2938" s="5">
        <v>43893</v>
      </c>
      <c r="B2938">
        <v>2937</v>
      </c>
      <c r="C2938">
        <v>48</v>
      </c>
      <c r="D2938" t="str">
        <v>Vikas Tiwari</v>
      </c>
      <c r="E2938" t="str">
        <v xml:space="preserve">Bhopal       </v>
      </c>
      <c r="F2938">
        <v>0</v>
      </c>
      <c r="G2938" t="s">
        <v>164</v>
      </c>
      <c r="H2938" t="str">
        <v>FabIndia Kurta</v>
      </c>
      <c r="I2938" t="str">
        <v>Clothing</v>
      </c>
      <c r="J2938">
        <v>2</v>
      </c>
      <c r="K2938" s="6">
        <v>2999</v>
      </c>
      <c r="L2938" s="7">
        <f t="shared" si="90"/>
        <v>5998</v>
      </c>
      <c r="M2938">
        <v>0</v>
      </c>
      <c r="N2938" s="9">
        <v>0</v>
      </c>
      <c r="O2938" s="7">
        <f t="shared" si="91"/>
        <v>5998</v>
      </c>
    </row>
    <row r="2939" spans="1:15" x14ac:dyDescent="0.25">
      <c r="A2939" s="5">
        <v>45204</v>
      </c>
      <c r="B2939">
        <v>2938</v>
      </c>
      <c r="C2939">
        <v>43</v>
      </c>
      <c r="D2939" t="str">
        <v>Siddharth Reddy</v>
      </c>
      <c r="E2939" t="str">
        <v xml:space="preserve">Pune         </v>
      </c>
      <c r="F2939">
        <v>0</v>
      </c>
      <c r="G2939" t="s">
        <v>175</v>
      </c>
      <c r="H2939" t="str">
        <v>IFB Microwave Oven</v>
      </c>
      <c r="I2939" t="str">
        <v>Home Appliances</v>
      </c>
      <c r="J2939">
        <v>2</v>
      </c>
      <c r="K2939" s="6">
        <v>10499</v>
      </c>
      <c r="L2939" s="7">
        <f t="shared" si="90"/>
        <v>20998</v>
      </c>
      <c r="M2939">
        <v>0</v>
      </c>
      <c r="N2939" s="9">
        <v>0</v>
      </c>
      <c r="O2939" s="7">
        <f t="shared" si="91"/>
        <v>20998</v>
      </c>
    </row>
    <row r="2940" spans="1:15" x14ac:dyDescent="0.25">
      <c r="A2940" s="5">
        <v>44618</v>
      </c>
      <c r="B2940">
        <v>2939</v>
      </c>
      <c r="C2940">
        <v>5</v>
      </c>
      <c r="D2940" t="str">
        <v>Aniket Sharma</v>
      </c>
      <c r="E2940" t="str">
        <v xml:space="preserve">Indore       </v>
      </c>
      <c r="F2940">
        <v>0</v>
      </c>
      <c r="G2940" t="s">
        <v>162</v>
      </c>
      <c r="H2940" t="str">
        <v>H&amp;M T-Shirt</v>
      </c>
      <c r="I2940" t="str">
        <v>Clothing</v>
      </c>
      <c r="J2940">
        <v>3</v>
      </c>
      <c r="K2940" s="6">
        <v>1499</v>
      </c>
      <c r="L2940" s="7">
        <f t="shared" si="90"/>
        <v>4497</v>
      </c>
      <c r="M2940">
        <v>0</v>
      </c>
      <c r="N2940" s="9">
        <v>0</v>
      </c>
      <c r="O2940" s="7">
        <f t="shared" si="91"/>
        <v>4497</v>
      </c>
    </row>
    <row r="2941" spans="1:15" x14ac:dyDescent="0.25">
      <c r="A2941" s="5">
        <v>44918</v>
      </c>
      <c r="B2941">
        <v>2940</v>
      </c>
      <c r="C2941">
        <v>42</v>
      </c>
      <c r="D2941" t="str">
        <v>Shikha Pandey</v>
      </c>
      <c r="E2941" t="str">
        <v xml:space="preserve">Lucknow      </v>
      </c>
      <c r="F2941">
        <v>0</v>
      </c>
      <c r="G2941" t="s">
        <v>198</v>
      </c>
      <c r="H2941" t="str">
        <v>L'Oreal Shampoo</v>
      </c>
      <c r="I2941" t="str">
        <v>Personal Care</v>
      </c>
      <c r="J2941">
        <v>1</v>
      </c>
      <c r="K2941" s="6">
        <v>699</v>
      </c>
      <c r="L2941" s="7">
        <f t="shared" si="90"/>
        <v>699</v>
      </c>
      <c r="M2941">
        <v>0</v>
      </c>
      <c r="N2941" s="9">
        <v>0</v>
      </c>
      <c r="O2941" s="7">
        <f t="shared" si="91"/>
        <v>699</v>
      </c>
    </row>
    <row r="2942" spans="1:15" x14ac:dyDescent="0.25">
      <c r="A2942" s="5">
        <v>44531</v>
      </c>
      <c r="B2942">
        <v>2941</v>
      </c>
      <c r="C2942">
        <v>23</v>
      </c>
      <c r="D2942" t="str">
        <v>Meera Bansal</v>
      </c>
      <c r="E2942" t="str">
        <v xml:space="preserve">Hyderabad    </v>
      </c>
      <c r="F2942">
        <v>0</v>
      </c>
      <c r="G2942" t="s">
        <v>191</v>
      </c>
      <c r="H2942" t="str">
        <v>Puma Backpack</v>
      </c>
      <c r="I2942" t="str">
        <v>Bags</v>
      </c>
      <c r="J2942">
        <v>3</v>
      </c>
      <c r="K2942" s="6">
        <v>2799</v>
      </c>
      <c r="L2942" s="7">
        <f t="shared" si="90"/>
        <v>8397</v>
      </c>
      <c r="M2942">
        <v>0</v>
      </c>
      <c r="N2942" s="9">
        <v>0</v>
      </c>
      <c r="O2942" s="7">
        <f t="shared" si="91"/>
        <v>8397</v>
      </c>
    </row>
    <row r="2943" spans="1:15" x14ac:dyDescent="0.25">
      <c r="A2943" s="5">
        <v>43930</v>
      </c>
      <c r="B2943">
        <v>2942</v>
      </c>
      <c r="C2943">
        <v>25</v>
      </c>
      <c r="D2943" t="str">
        <v>Naina Chauhan</v>
      </c>
      <c r="E2943" t="str">
        <v xml:space="preserve">Kanpur       </v>
      </c>
      <c r="F2943" t="s">
        <v>212</v>
      </c>
      <c r="G2943" t="s">
        <v>177</v>
      </c>
      <c r="H2943" t="str">
        <v>Prestige Pressure Cooker</v>
      </c>
      <c r="I2943" t="str">
        <v>Home Appliances</v>
      </c>
      <c r="J2943">
        <v>1</v>
      </c>
      <c r="K2943" s="6">
        <v>2299</v>
      </c>
      <c r="L2943" s="7">
        <f t="shared" si="90"/>
        <v>2299</v>
      </c>
      <c r="M2943">
        <v>0.2</v>
      </c>
      <c r="N2943" s="9">
        <v>459.8</v>
      </c>
      <c r="O2943" s="7">
        <f t="shared" si="91"/>
        <v>2298.8000000000002</v>
      </c>
    </row>
    <row r="2944" spans="1:15" x14ac:dyDescent="0.25">
      <c r="A2944" s="5">
        <v>44492</v>
      </c>
      <c r="B2944">
        <v>2943</v>
      </c>
      <c r="C2944">
        <v>24</v>
      </c>
      <c r="D2944" t="str">
        <v>Mohit Aggarwal</v>
      </c>
      <c r="E2944" t="str">
        <v xml:space="preserve">Patna        </v>
      </c>
      <c r="F2944">
        <v>0</v>
      </c>
      <c r="G2944" t="s">
        <v>157</v>
      </c>
      <c r="H2944" t="str">
        <v>Levi's Denim Jeans</v>
      </c>
      <c r="I2944" t="str">
        <v>Clothing</v>
      </c>
      <c r="J2944">
        <v>3</v>
      </c>
      <c r="K2944" s="6">
        <v>3499</v>
      </c>
      <c r="L2944" s="7">
        <f t="shared" si="90"/>
        <v>10497</v>
      </c>
      <c r="M2944">
        <v>0</v>
      </c>
      <c r="N2944" s="9">
        <v>0</v>
      </c>
      <c r="O2944" s="7">
        <f t="shared" si="91"/>
        <v>10497</v>
      </c>
    </row>
    <row r="2945" spans="1:15" x14ac:dyDescent="0.25">
      <c r="A2945" s="5">
        <v>45089</v>
      </c>
      <c r="B2945">
        <v>2944</v>
      </c>
      <c r="C2945">
        <v>46</v>
      </c>
      <c r="D2945" t="str">
        <v>Tanvi Nair</v>
      </c>
      <c r="E2945" t="str">
        <v xml:space="preserve">Indore       </v>
      </c>
      <c r="F2945">
        <v>0</v>
      </c>
      <c r="G2945" t="s">
        <v>201</v>
      </c>
      <c r="H2945" t="str">
        <v>Dove Soap Pack</v>
      </c>
      <c r="I2945" t="str">
        <v>Personal Care</v>
      </c>
      <c r="J2945">
        <v>2</v>
      </c>
      <c r="K2945" s="6">
        <v>349</v>
      </c>
      <c r="L2945" s="7">
        <f t="shared" si="90"/>
        <v>698</v>
      </c>
      <c r="M2945">
        <v>0</v>
      </c>
      <c r="N2945" s="9">
        <v>0</v>
      </c>
      <c r="O2945" s="7">
        <f t="shared" si="91"/>
        <v>698</v>
      </c>
    </row>
    <row r="2946" spans="1:15" x14ac:dyDescent="0.25">
      <c r="A2946" s="5">
        <v>45256</v>
      </c>
      <c r="B2946">
        <v>2945</v>
      </c>
      <c r="C2946">
        <v>10</v>
      </c>
      <c r="D2946" t="str">
        <v>Dhruv Desai</v>
      </c>
      <c r="E2946" t="str">
        <v xml:space="preserve">Pune         </v>
      </c>
      <c r="F2946">
        <v>0</v>
      </c>
      <c r="G2946" t="s">
        <v>184</v>
      </c>
      <c r="H2946" t="str">
        <v>Tupperware Lunch Box</v>
      </c>
      <c r="I2946" t="str">
        <v>Kitchenware</v>
      </c>
      <c r="J2946">
        <v>1</v>
      </c>
      <c r="K2946" s="6">
        <v>1299</v>
      </c>
      <c r="L2946" s="7">
        <f t="shared" si="90"/>
        <v>1299</v>
      </c>
      <c r="M2946">
        <v>0</v>
      </c>
      <c r="N2946" s="9">
        <v>0</v>
      </c>
      <c r="O2946" s="7">
        <f t="shared" si="91"/>
        <v>1299</v>
      </c>
    </row>
    <row r="2947" spans="1:15" x14ac:dyDescent="0.25">
      <c r="A2947" s="5">
        <v>45069</v>
      </c>
      <c r="B2947">
        <v>2946</v>
      </c>
      <c r="C2947">
        <v>37</v>
      </c>
      <c r="D2947" t="str">
        <v>Rohit Sen</v>
      </c>
      <c r="E2947" t="str">
        <v xml:space="preserve">Ahmedabad    </v>
      </c>
      <c r="F2947" t="s">
        <v>212</v>
      </c>
      <c r="G2947" t="s">
        <v>157</v>
      </c>
      <c r="H2947" t="str">
        <v>Levi's Denim Jeans</v>
      </c>
      <c r="I2947" t="str">
        <v>Clothing</v>
      </c>
      <c r="J2947">
        <v>1</v>
      </c>
      <c r="K2947" s="6">
        <v>3499</v>
      </c>
      <c r="L2947" s="7">
        <f t="shared" ref="L2947:L3010" si="92">J2947*K2947</f>
        <v>3499</v>
      </c>
      <c r="M2947">
        <v>0.2</v>
      </c>
      <c r="N2947" s="9">
        <v>699.80000000000007</v>
      </c>
      <c r="O2947" s="7">
        <f t="shared" ref="O2947:O3010" si="93">L2947-M2947</f>
        <v>3498.8</v>
      </c>
    </row>
    <row r="2948" spans="1:15" x14ac:dyDescent="0.25">
      <c r="A2948" s="5">
        <v>44893</v>
      </c>
      <c r="B2948">
        <v>2947</v>
      </c>
      <c r="C2948">
        <v>29</v>
      </c>
      <c r="D2948" t="str">
        <v>Palak Kapoor</v>
      </c>
      <c r="E2948" t="str">
        <v xml:space="preserve">Mumbai       </v>
      </c>
      <c r="F2948">
        <v>0</v>
      </c>
      <c r="G2948" t="s">
        <v>153</v>
      </c>
      <c r="H2948" t="str">
        <v>Adidas Sneakers</v>
      </c>
      <c r="I2948" t="str">
        <v>Footwear</v>
      </c>
      <c r="J2948">
        <v>1</v>
      </c>
      <c r="K2948" s="6">
        <v>6999</v>
      </c>
      <c r="L2948" s="7">
        <f t="shared" si="92"/>
        <v>6999</v>
      </c>
      <c r="M2948">
        <v>0</v>
      </c>
      <c r="N2948" s="9">
        <v>0</v>
      </c>
      <c r="O2948" s="7">
        <f t="shared" si="93"/>
        <v>6999</v>
      </c>
    </row>
    <row r="2949" spans="1:15" x14ac:dyDescent="0.25">
      <c r="A2949" s="5">
        <v>43847</v>
      </c>
      <c r="B2949">
        <v>2948</v>
      </c>
      <c r="C2949">
        <v>15</v>
      </c>
      <c r="D2949" t="str">
        <v>Jaya Kumar</v>
      </c>
      <c r="E2949" t="str">
        <v xml:space="preserve">Chennai      </v>
      </c>
      <c r="F2949">
        <v>0</v>
      </c>
      <c r="G2949" t="s">
        <v>160</v>
      </c>
      <c r="H2949" t="str">
        <v>Zara Casual Shirt</v>
      </c>
      <c r="I2949" t="str">
        <v>Clothing</v>
      </c>
      <c r="J2949">
        <v>2</v>
      </c>
      <c r="K2949" s="6">
        <v>2199</v>
      </c>
      <c r="L2949" s="7">
        <f t="shared" si="92"/>
        <v>4398</v>
      </c>
      <c r="M2949">
        <v>0</v>
      </c>
      <c r="N2949" s="9">
        <v>0</v>
      </c>
      <c r="O2949" s="7">
        <f t="shared" si="93"/>
        <v>4398</v>
      </c>
    </row>
    <row r="2950" spans="1:15" x14ac:dyDescent="0.25">
      <c r="A2950" s="5">
        <v>44212</v>
      </c>
      <c r="B2950">
        <v>2949</v>
      </c>
      <c r="C2950">
        <v>6</v>
      </c>
      <c r="D2950" t="str">
        <v>Anjali Rao</v>
      </c>
      <c r="E2950" t="str">
        <v xml:space="preserve">Bhopal       </v>
      </c>
      <c r="F2950">
        <v>0</v>
      </c>
      <c r="G2950" t="s">
        <v>148</v>
      </c>
      <c r="H2950" t="str">
        <v>Apple MacBook Air</v>
      </c>
      <c r="I2950" t="str">
        <v>Electronics</v>
      </c>
      <c r="J2950">
        <v>2</v>
      </c>
      <c r="K2950" s="6">
        <v>92499</v>
      </c>
      <c r="L2950" s="7">
        <f t="shared" si="92"/>
        <v>184998</v>
      </c>
      <c r="M2950">
        <v>0</v>
      </c>
      <c r="N2950" s="9">
        <v>0</v>
      </c>
      <c r="O2950" s="7">
        <f t="shared" si="93"/>
        <v>184998</v>
      </c>
    </row>
    <row r="2951" spans="1:15" x14ac:dyDescent="0.25">
      <c r="A2951" s="5">
        <v>44315</v>
      </c>
      <c r="B2951">
        <v>2950</v>
      </c>
      <c r="C2951">
        <v>27</v>
      </c>
      <c r="D2951" t="str">
        <v>Nikita Ahuja</v>
      </c>
      <c r="E2951" t="str">
        <v xml:space="preserve">Mumbai       </v>
      </c>
      <c r="F2951" t="s">
        <v>212</v>
      </c>
      <c r="G2951" t="s">
        <v>177</v>
      </c>
      <c r="H2951" t="str">
        <v>Prestige Pressure Cooker</v>
      </c>
      <c r="I2951" t="str">
        <v>Home Appliances</v>
      </c>
      <c r="J2951">
        <v>2</v>
      </c>
      <c r="K2951" s="6">
        <v>2299</v>
      </c>
      <c r="L2951" s="7">
        <f t="shared" si="92"/>
        <v>4598</v>
      </c>
      <c r="M2951">
        <v>0.2</v>
      </c>
      <c r="N2951" s="9">
        <v>919.6</v>
      </c>
      <c r="O2951" s="7">
        <f t="shared" si="93"/>
        <v>4597.8</v>
      </c>
    </row>
    <row r="2952" spans="1:15" x14ac:dyDescent="0.25">
      <c r="A2952" s="5">
        <v>44945</v>
      </c>
      <c r="B2952">
        <v>2951</v>
      </c>
      <c r="C2952">
        <v>16</v>
      </c>
      <c r="D2952" t="str">
        <v>Kabir Choudhary</v>
      </c>
      <c r="E2952" t="str">
        <v xml:space="preserve">Jaipur       </v>
      </c>
      <c r="F2952">
        <v>0</v>
      </c>
      <c r="G2952" t="s">
        <v>196</v>
      </c>
      <c r="H2952" t="str">
        <v>Wildcraft Hiking Bag</v>
      </c>
      <c r="I2952" t="str">
        <v>Bags</v>
      </c>
      <c r="J2952">
        <v>1</v>
      </c>
      <c r="K2952" s="6">
        <v>5499</v>
      </c>
      <c r="L2952" s="7">
        <f t="shared" si="92"/>
        <v>5499</v>
      </c>
      <c r="M2952">
        <v>0</v>
      </c>
      <c r="N2952" s="9">
        <v>0</v>
      </c>
      <c r="O2952" s="7">
        <f t="shared" si="93"/>
        <v>5499</v>
      </c>
    </row>
    <row r="2953" spans="1:15" x14ac:dyDescent="0.25">
      <c r="A2953" s="5">
        <v>43910</v>
      </c>
      <c r="B2953">
        <v>2952</v>
      </c>
      <c r="C2953">
        <v>30</v>
      </c>
      <c r="D2953" t="str">
        <v>Pooja Chatterjee</v>
      </c>
      <c r="E2953" t="str">
        <v xml:space="preserve">Patna        </v>
      </c>
      <c r="F2953">
        <v>0</v>
      </c>
      <c r="G2953" t="s">
        <v>162</v>
      </c>
      <c r="H2953" t="str">
        <v>H&amp;M T-Shirt</v>
      </c>
      <c r="I2953" t="str">
        <v>Clothing</v>
      </c>
      <c r="J2953">
        <v>3</v>
      </c>
      <c r="K2953" s="6">
        <v>1499</v>
      </c>
      <c r="L2953" s="7">
        <f t="shared" si="92"/>
        <v>4497</v>
      </c>
      <c r="M2953">
        <v>0</v>
      </c>
      <c r="N2953" s="9">
        <v>0</v>
      </c>
      <c r="O2953" s="7">
        <f t="shared" si="93"/>
        <v>4497</v>
      </c>
    </row>
    <row r="2954" spans="1:15" x14ac:dyDescent="0.25">
      <c r="A2954" s="5">
        <v>44254</v>
      </c>
      <c r="B2954">
        <v>2953</v>
      </c>
      <c r="C2954">
        <v>45</v>
      </c>
      <c r="D2954" t="str">
        <v>Sneha Sharma</v>
      </c>
      <c r="E2954" t="str">
        <v xml:space="preserve">Jaipur       </v>
      </c>
      <c r="F2954">
        <v>0</v>
      </c>
      <c r="G2954" t="s">
        <v>194</v>
      </c>
      <c r="H2954" t="str">
        <v>American Tourister Suitcase</v>
      </c>
      <c r="I2954" t="str">
        <v>Bags</v>
      </c>
      <c r="J2954">
        <v>3</v>
      </c>
      <c r="K2954" s="6">
        <v>8999</v>
      </c>
      <c r="L2954" s="7">
        <f t="shared" si="92"/>
        <v>26997</v>
      </c>
      <c r="M2954">
        <v>0</v>
      </c>
      <c r="N2954" s="9">
        <v>0</v>
      </c>
      <c r="O2954" s="7">
        <f t="shared" si="93"/>
        <v>26997</v>
      </c>
    </row>
    <row r="2955" spans="1:15" x14ac:dyDescent="0.25">
      <c r="A2955" s="5">
        <v>44738</v>
      </c>
      <c r="B2955">
        <v>2954</v>
      </c>
      <c r="C2955">
        <v>41</v>
      </c>
      <c r="D2955" t="str">
        <v>Sanjay Mathew</v>
      </c>
      <c r="E2955" t="str">
        <v xml:space="preserve">Nagpur       </v>
      </c>
      <c r="F2955">
        <v>0</v>
      </c>
      <c r="G2955" t="s">
        <v>187</v>
      </c>
      <c r="H2955" t="str">
        <v>Borosil Glass Set</v>
      </c>
      <c r="I2955" t="str">
        <v>Kitchenware</v>
      </c>
      <c r="J2955">
        <v>1</v>
      </c>
      <c r="K2955" s="6">
        <v>1999</v>
      </c>
      <c r="L2955" s="7">
        <f t="shared" si="92"/>
        <v>1999</v>
      </c>
      <c r="M2955">
        <v>0</v>
      </c>
      <c r="N2955" s="9">
        <v>0</v>
      </c>
      <c r="O2955" s="7">
        <f t="shared" si="93"/>
        <v>1999</v>
      </c>
    </row>
    <row r="2956" spans="1:15" x14ac:dyDescent="0.25">
      <c r="A2956" s="5">
        <v>44701</v>
      </c>
      <c r="B2956">
        <v>2955</v>
      </c>
      <c r="C2956">
        <v>41</v>
      </c>
      <c r="D2956" t="str">
        <v>Sanjay Mathew</v>
      </c>
      <c r="E2956" t="str">
        <v xml:space="preserve">Nagpur       </v>
      </c>
      <c r="F2956" t="s">
        <v>212</v>
      </c>
      <c r="G2956" t="s">
        <v>139</v>
      </c>
      <c r="H2956" t="str">
        <v>Apple iPhone 14</v>
      </c>
      <c r="I2956" t="str">
        <v>Electronics</v>
      </c>
      <c r="J2956">
        <v>3</v>
      </c>
      <c r="K2956" s="6">
        <v>79999</v>
      </c>
      <c r="L2956" s="7">
        <f t="shared" si="92"/>
        <v>239997</v>
      </c>
      <c r="M2956">
        <v>0.2</v>
      </c>
      <c r="N2956" s="9">
        <v>47999.4</v>
      </c>
      <c r="O2956" s="7">
        <f t="shared" si="93"/>
        <v>239996.79999999999</v>
      </c>
    </row>
    <row r="2957" spans="1:15" x14ac:dyDescent="0.25">
      <c r="A2957" s="5">
        <v>44898</v>
      </c>
      <c r="B2957">
        <v>2956</v>
      </c>
      <c r="C2957">
        <v>20</v>
      </c>
      <c r="D2957" t="str">
        <v>Krishnan Menon</v>
      </c>
      <c r="E2957" t="str">
        <v xml:space="preserve">Chennai      </v>
      </c>
      <c r="F2957">
        <v>0</v>
      </c>
      <c r="G2957" t="s">
        <v>173</v>
      </c>
      <c r="H2957" t="str">
        <v>LG Washing Machine</v>
      </c>
      <c r="I2957" t="str">
        <v>Home Appliances</v>
      </c>
      <c r="J2957">
        <v>2</v>
      </c>
      <c r="K2957" s="6">
        <v>24999</v>
      </c>
      <c r="L2957" s="7">
        <f t="shared" si="92"/>
        <v>49998</v>
      </c>
      <c r="M2957">
        <v>0</v>
      </c>
      <c r="N2957" s="9">
        <v>0</v>
      </c>
      <c r="O2957" s="7">
        <f t="shared" si="93"/>
        <v>49998</v>
      </c>
    </row>
    <row r="2958" spans="1:15" x14ac:dyDescent="0.25">
      <c r="A2958" s="5">
        <v>44336</v>
      </c>
      <c r="B2958">
        <v>2957</v>
      </c>
      <c r="C2958">
        <v>9</v>
      </c>
      <c r="D2958" t="str">
        <v>Avni Iyer</v>
      </c>
      <c r="E2958" t="str">
        <v xml:space="preserve">Kanpur       </v>
      </c>
      <c r="F2958" t="s">
        <v>212</v>
      </c>
      <c r="G2958" t="s">
        <v>157</v>
      </c>
      <c r="H2958" t="str">
        <v>Levi's Denim Jeans</v>
      </c>
      <c r="I2958" t="str">
        <v>Clothing</v>
      </c>
      <c r="J2958">
        <v>1</v>
      </c>
      <c r="K2958" s="6">
        <v>3499</v>
      </c>
      <c r="L2958" s="7">
        <f t="shared" si="92"/>
        <v>3499</v>
      </c>
      <c r="M2958">
        <v>0.2</v>
      </c>
      <c r="N2958" s="9">
        <v>699.80000000000007</v>
      </c>
      <c r="O2958" s="7">
        <f t="shared" si="93"/>
        <v>3498.8</v>
      </c>
    </row>
    <row r="2959" spans="1:15" x14ac:dyDescent="0.25">
      <c r="A2959" s="5">
        <v>45138</v>
      </c>
      <c r="B2959">
        <v>2958</v>
      </c>
      <c r="C2959">
        <v>14</v>
      </c>
      <c r="D2959" t="str">
        <v>Ishaan Shah</v>
      </c>
      <c r="E2959" t="str">
        <v xml:space="preserve">Pune         </v>
      </c>
      <c r="F2959">
        <v>0</v>
      </c>
      <c r="G2959" t="s">
        <v>150</v>
      </c>
      <c r="H2959" t="str">
        <v>Nike Running Shoes</v>
      </c>
      <c r="I2959" t="str">
        <v>Footwear</v>
      </c>
      <c r="J2959">
        <v>3</v>
      </c>
      <c r="K2959" s="6">
        <v>7499</v>
      </c>
      <c r="L2959" s="7">
        <f t="shared" si="92"/>
        <v>22497</v>
      </c>
      <c r="M2959">
        <v>0</v>
      </c>
      <c r="N2959" s="9">
        <v>0</v>
      </c>
      <c r="O2959" s="7">
        <f t="shared" si="93"/>
        <v>22497</v>
      </c>
    </row>
    <row r="2960" spans="1:15" x14ac:dyDescent="0.25">
      <c r="A2960" s="5">
        <v>44271</v>
      </c>
      <c r="B2960">
        <v>2959</v>
      </c>
      <c r="C2960">
        <v>40</v>
      </c>
      <c r="D2960" t="str">
        <v>Samir Ghosh</v>
      </c>
      <c r="E2960" t="str">
        <v xml:space="preserve">Jaipur       </v>
      </c>
      <c r="F2960">
        <v>0</v>
      </c>
      <c r="G2960" t="s">
        <v>191</v>
      </c>
      <c r="H2960" t="str">
        <v>Puma Backpack</v>
      </c>
      <c r="I2960" t="str">
        <v>Bags</v>
      </c>
      <c r="J2960">
        <v>1</v>
      </c>
      <c r="K2960" s="6">
        <v>2799</v>
      </c>
      <c r="L2960" s="7">
        <f t="shared" si="92"/>
        <v>2799</v>
      </c>
      <c r="M2960">
        <v>0</v>
      </c>
      <c r="N2960" s="9">
        <v>0</v>
      </c>
      <c r="O2960" s="7">
        <f t="shared" si="93"/>
        <v>2799</v>
      </c>
    </row>
    <row r="2961" spans="1:15" x14ac:dyDescent="0.25">
      <c r="A2961" s="5">
        <v>44461</v>
      </c>
      <c r="B2961">
        <v>2960</v>
      </c>
      <c r="C2961">
        <v>40</v>
      </c>
      <c r="D2961" t="str">
        <v>Samir Ghosh</v>
      </c>
      <c r="E2961" t="str">
        <v xml:space="preserve">Jaipur       </v>
      </c>
      <c r="F2961">
        <v>0</v>
      </c>
      <c r="G2961" t="s">
        <v>173</v>
      </c>
      <c r="H2961" t="str">
        <v>LG Washing Machine</v>
      </c>
      <c r="I2961" t="str">
        <v>Home Appliances</v>
      </c>
      <c r="J2961">
        <v>2</v>
      </c>
      <c r="K2961" s="6">
        <v>24999</v>
      </c>
      <c r="L2961" s="7">
        <f t="shared" si="92"/>
        <v>49998</v>
      </c>
      <c r="M2961">
        <v>0</v>
      </c>
      <c r="N2961" s="9">
        <v>0</v>
      </c>
      <c r="O2961" s="7">
        <f t="shared" si="93"/>
        <v>49998</v>
      </c>
    </row>
    <row r="2962" spans="1:15" x14ac:dyDescent="0.25">
      <c r="A2962" s="5">
        <v>44780</v>
      </c>
      <c r="B2962">
        <v>2961</v>
      </c>
      <c r="C2962">
        <v>25</v>
      </c>
      <c r="D2962" t="str">
        <v>Naina Chauhan</v>
      </c>
      <c r="E2962" t="str">
        <v xml:space="preserve">Kanpur       </v>
      </c>
      <c r="F2962">
        <v>0</v>
      </c>
      <c r="G2962" t="s">
        <v>194</v>
      </c>
      <c r="H2962" t="str">
        <v>American Tourister Suitcase</v>
      </c>
      <c r="I2962" t="str">
        <v>Bags</v>
      </c>
      <c r="J2962">
        <v>1</v>
      </c>
      <c r="K2962" s="6">
        <v>8999</v>
      </c>
      <c r="L2962" s="7">
        <f t="shared" si="92"/>
        <v>8999</v>
      </c>
      <c r="M2962">
        <v>0</v>
      </c>
      <c r="N2962" s="9">
        <v>0</v>
      </c>
      <c r="O2962" s="7">
        <f t="shared" si="93"/>
        <v>8999</v>
      </c>
    </row>
    <row r="2963" spans="1:15" x14ac:dyDescent="0.25">
      <c r="A2963" s="5">
        <v>44480</v>
      </c>
      <c r="B2963">
        <v>2962</v>
      </c>
      <c r="C2963">
        <v>37</v>
      </c>
      <c r="D2963" t="str">
        <v>Rohit Sen</v>
      </c>
      <c r="E2963" t="str">
        <v xml:space="preserve">Ahmedabad    </v>
      </c>
      <c r="F2963">
        <v>0</v>
      </c>
      <c r="G2963" t="s">
        <v>142</v>
      </c>
      <c r="H2963" t="str">
        <v>Samsung Galaxy S21</v>
      </c>
      <c r="I2963" t="str">
        <v>Electronics</v>
      </c>
      <c r="J2963">
        <v>2</v>
      </c>
      <c r="K2963" s="6">
        <v>69999</v>
      </c>
      <c r="L2963" s="7">
        <f t="shared" si="92"/>
        <v>139998</v>
      </c>
      <c r="M2963">
        <v>0</v>
      </c>
      <c r="N2963" s="9">
        <v>0</v>
      </c>
      <c r="O2963" s="7">
        <f t="shared" si="93"/>
        <v>139998</v>
      </c>
    </row>
    <row r="2964" spans="1:15" x14ac:dyDescent="0.25">
      <c r="A2964" s="5">
        <v>44758</v>
      </c>
      <c r="B2964">
        <v>2963</v>
      </c>
      <c r="C2964">
        <v>29</v>
      </c>
      <c r="D2964" t="str">
        <v>Palak Kapoor</v>
      </c>
      <c r="E2964" t="str">
        <v xml:space="preserve">Mumbai       </v>
      </c>
      <c r="F2964" t="s">
        <v>227</v>
      </c>
      <c r="G2964" t="s">
        <v>184</v>
      </c>
      <c r="H2964" t="str">
        <v>Tupperware Lunch Box</v>
      </c>
      <c r="I2964" t="str">
        <v>Kitchenware</v>
      </c>
      <c r="J2964">
        <v>2</v>
      </c>
      <c r="K2964" s="6">
        <v>1299</v>
      </c>
      <c r="L2964" s="7">
        <f t="shared" si="92"/>
        <v>2598</v>
      </c>
      <c r="M2964">
        <v>0.5</v>
      </c>
      <c r="N2964" s="9">
        <v>1299</v>
      </c>
      <c r="O2964" s="7">
        <f t="shared" si="93"/>
        <v>2597.5</v>
      </c>
    </row>
    <row r="2965" spans="1:15" x14ac:dyDescent="0.25">
      <c r="A2965" s="5">
        <v>44935</v>
      </c>
      <c r="B2965">
        <v>2964</v>
      </c>
      <c r="C2965">
        <v>1</v>
      </c>
      <c r="D2965" t="str">
        <v>Aarav Singh</v>
      </c>
      <c r="E2965" t="str">
        <v xml:space="preserve">Nagpur       </v>
      </c>
      <c r="F2965">
        <v>0</v>
      </c>
      <c r="G2965" t="s">
        <v>175</v>
      </c>
      <c r="H2965" t="str">
        <v>IFB Microwave Oven</v>
      </c>
      <c r="I2965" t="str">
        <v>Home Appliances</v>
      </c>
      <c r="J2965">
        <v>1</v>
      </c>
      <c r="K2965" s="6">
        <v>10499</v>
      </c>
      <c r="L2965" s="7">
        <f t="shared" si="92"/>
        <v>10499</v>
      </c>
      <c r="M2965">
        <v>0</v>
      </c>
      <c r="N2965" s="9">
        <v>0</v>
      </c>
      <c r="O2965" s="7">
        <f t="shared" si="93"/>
        <v>10499</v>
      </c>
    </row>
    <row r="2966" spans="1:15" x14ac:dyDescent="0.25">
      <c r="A2966" s="5">
        <v>43908</v>
      </c>
      <c r="B2966">
        <v>2965</v>
      </c>
      <c r="C2966">
        <v>35</v>
      </c>
      <c r="D2966" t="str">
        <v>Rhea Bakshi</v>
      </c>
      <c r="E2966" t="str">
        <v xml:space="preserve">Kanpur       </v>
      </c>
      <c r="F2966">
        <v>0</v>
      </c>
      <c r="G2966" t="s">
        <v>166</v>
      </c>
      <c r="H2966" t="str">
        <v>Raymond Suit</v>
      </c>
      <c r="I2966" t="str">
        <v>Clothing</v>
      </c>
      <c r="J2966">
        <v>2</v>
      </c>
      <c r="K2966" s="6">
        <v>15999</v>
      </c>
      <c r="L2966" s="7">
        <f t="shared" si="92"/>
        <v>31998</v>
      </c>
      <c r="M2966">
        <v>0</v>
      </c>
      <c r="N2966" s="9">
        <v>0</v>
      </c>
      <c r="O2966" s="7">
        <f t="shared" si="93"/>
        <v>31998</v>
      </c>
    </row>
    <row r="2967" spans="1:15" x14ac:dyDescent="0.25">
      <c r="A2967" s="5">
        <v>44359</v>
      </c>
      <c r="B2967">
        <v>2966</v>
      </c>
      <c r="C2967">
        <v>18</v>
      </c>
      <c r="D2967" t="str">
        <v>Karan Sethi</v>
      </c>
      <c r="E2967" t="str">
        <v>Visakhapatnam</v>
      </c>
      <c r="F2967">
        <v>0</v>
      </c>
      <c r="G2967" t="s">
        <v>203</v>
      </c>
      <c r="H2967" t="str">
        <v>Colgate Toothpaste</v>
      </c>
      <c r="I2967" t="str">
        <v>Personal Care</v>
      </c>
      <c r="J2967">
        <v>1</v>
      </c>
      <c r="K2967" s="6">
        <v>99</v>
      </c>
      <c r="L2967" s="7">
        <f t="shared" si="92"/>
        <v>99</v>
      </c>
      <c r="M2967">
        <v>0</v>
      </c>
      <c r="N2967" s="9">
        <v>0</v>
      </c>
      <c r="O2967" s="7">
        <f t="shared" si="93"/>
        <v>99</v>
      </c>
    </row>
    <row r="2968" spans="1:15" x14ac:dyDescent="0.25">
      <c r="A2968" s="5">
        <v>44220</v>
      </c>
      <c r="B2968">
        <v>2967</v>
      </c>
      <c r="C2968">
        <v>19</v>
      </c>
      <c r="D2968" t="str">
        <v>Kavya Mishra</v>
      </c>
      <c r="E2968" t="str">
        <v xml:space="preserve">Indore       </v>
      </c>
      <c r="F2968">
        <v>0</v>
      </c>
      <c r="G2968" t="s">
        <v>196</v>
      </c>
      <c r="H2968" t="str">
        <v>Wildcraft Hiking Bag</v>
      </c>
      <c r="I2968" t="str">
        <v>Bags</v>
      </c>
      <c r="J2968">
        <v>3</v>
      </c>
      <c r="K2968" s="6">
        <v>5499</v>
      </c>
      <c r="L2968" s="7">
        <f t="shared" si="92"/>
        <v>16497</v>
      </c>
      <c r="M2968">
        <v>0</v>
      </c>
      <c r="N2968" s="9">
        <v>0</v>
      </c>
      <c r="O2968" s="7">
        <f t="shared" si="93"/>
        <v>16497</v>
      </c>
    </row>
    <row r="2969" spans="1:15" x14ac:dyDescent="0.25">
      <c r="A2969" s="5">
        <v>44017</v>
      </c>
      <c r="B2969">
        <v>2968</v>
      </c>
      <c r="C2969">
        <v>23</v>
      </c>
      <c r="D2969" t="str">
        <v>Meera Bansal</v>
      </c>
      <c r="E2969" t="str">
        <v xml:space="preserve">Hyderabad    </v>
      </c>
      <c r="F2969" t="s">
        <v>227</v>
      </c>
      <c r="G2969" t="s">
        <v>150</v>
      </c>
      <c r="H2969" t="str">
        <v>Nike Running Shoes</v>
      </c>
      <c r="I2969" t="str">
        <v>Footwear</v>
      </c>
      <c r="J2969">
        <v>1</v>
      </c>
      <c r="K2969" s="6">
        <v>7499</v>
      </c>
      <c r="L2969" s="7">
        <f t="shared" si="92"/>
        <v>7499</v>
      </c>
      <c r="M2969">
        <v>0.5</v>
      </c>
      <c r="N2969" s="9">
        <v>3749.5</v>
      </c>
      <c r="O2969" s="7">
        <f t="shared" si="93"/>
        <v>7498.5</v>
      </c>
    </row>
    <row r="2970" spans="1:15" x14ac:dyDescent="0.25">
      <c r="A2970" s="5">
        <v>44026</v>
      </c>
      <c r="B2970">
        <v>2969</v>
      </c>
      <c r="C2970">
        <v>37</v>
      </c>
      <c r="D2970" t="str">
        <v>Rohit Sen</v>
      </c>
      <c r="E2970" t="str">
        <v xml:space="preserve">Ahmedabad    </v>
      </c>
      <c r="F2970">
        <v>0</v>
      </c>
      <c r="G2970" t="s">
        <v>146</v>
      </c>
      <c r="H2970" t="str">
        <v>HP Pavilion Laptop</v>
      </c>
      <c r="I2970" t="str">
        <v>Electronics</v>
      </c>
      <c r="J2970">
        <v>2</v>
      </c>
      <c r="K2970" s="6">
        <v>64999</v>
      </c>
      <c r="L2970" s="7">
        <f t="shared" si="92"/>
        <v>129998</v>
      </c>
      <c r="M2970">
        <v>0</v>
      </c>
      <c r="N2970" s="9">
        <v>0</v>
      </c>
      <c r="O2970" s="7">
        <f t="shared" si="93"/>
        <v>129998</v>
      </c>
    </row>
    <row r="2971" spans="1:15" x14ac:dyDescent="0.25">
      <c r="A2971" s="5">
        <v>45018</v>
      </c>
      <c r="B2971">
        <v>2970</v>
      </c>
      <c r="C2971">
        <v>2</v>
      </c>
      <c r="D2971" t="str">
        <v>Aditi Patel</v>
      </c>
      <c r="E2971" t="str">
        <v xml:space="preserve">Bhopal       </v>
      </c>
      <c r="F2971" t="s">
        <v>212</v>
      </c>
      <c r="G2971" t="s">
        <v>166</v>
      </c>
      <c r="H2971" t="str">
        <v>Raymond Suit</v>
      </c>
      <c r="I2971" t="str">
        <v>Clothing</v>
      </c>
      <c r="J2971">
        <v>3</v>
      </c>
      <c r="K2971" s="6">
        <v>15999</v>
      </c>
      <c r="L2971" s="7">
        <f t="shared" si="92"/>
        <v>47997</v>
      </c>
      <c r="M2971">
        <v>0.2</v>
      </c>
      <c r="N2971" s="9">
        <v>9599.4</v>
      </c>
      <c r="O2971" s="7">
        <f t="shared" si="93"/>
        <v>47996.800000000003</v>
      </c>
    </row>
    <row r="2972" spans="1:15" x14ac:dyDescent="0.25">
      <c r="A2972" s="5">
        <v>44386</v>
      </c>
      <c r="B2972">
        <v>2971</v>
      </c>
      <c r="C2972">
        <v>45</v>
      </c>
      <c r="D2972" t="str">
        <v>Sneha Sharma</v>
      </c>
      <c r="E2972" t="str">
        <v xml:space="preserve">Jaipur       </v>
      </c>
      <c r="F2972">
        <v>0</v>
      </c>
      <c r="G2972" t="s">
        <v>157</v>
      </c>
      <c r="H2972" t="str">
        <v>Levi's Denim Jeans</v>
      </c>
      <c r="I2972" t="str">
        <v>Clothing</v>
      </c>
      <c r="J2972">
        <v>3</v>
      </c>
      <c r="K2972" s="6">
        <v>3499</v>
      </c>
      <c r="L2972" s="7">
        <f t="shared" si="92"/>
        <v>10497</v>
      </c>
      <c r="M2972">
        <v>0</v>
      </c>
      <c r="N2972" s="9">
        <v>0</v>
      </c>
      <c r="O2972" s="7">
        <f t="shared" si="93"/>
        <v>10497</v>
      </c>
    </row>
    <row r="2973" spans="1:15" x14ac:dyDescent="0.25">
      <c r="A2973" s="5">
        <v>44038</v>
      </c>
      <c r="B2973">
        <v>2972</v>
      </c>
      <c r="C2973">
        <v>10</v>
      </c>
      <c r="D2973" t="str">
        <v>Dhruv Desai</v>
      </c>
      <c r="E2973" t="str">
        <v xml:space="preserve">Pune         </v>
      </c>
      <c r="F2973" t="s">
        <v>227</v>
      </c>
      <c r="G2973" t="s">
        <v>173</v>
      </c>
      <c r="H2973" t="str">
        <v>LG Washing Machine</v>
      </c>
      <c r="I2973" t="str">
        <v>Home Appliances</v>
      </c>
      <c r="J2973">
        <v>3</v>
      </c>
      <c r="K2973" s="6">
        <v>24999</v>
      </c>
      <c r="L2973" s="7">
        <f t="shared" si="92"/>
        <v>74997</v>
      </c>
      <c r="M2973">
        <v>0.5</v>
      </c>
      <c r="N2973" s="9">
        <v>37498.5</v>
      </c>
      <c r="O2973" s="7">
        <f t="shared" si="93"/>
        <v>74996.5</v>
      </c>
    </row>
    <row r="2974" spans="1:15" x14ac:dyDescent="0.25">
      <c r="A2974" s="5">
        <v>45014</v>
      </c>
      <c r="B2974">
        <v>2973</v>
      </c>
      <c r="C2974">
        <v>4</v>
      </c>
      <c r="D2974" t="str">
        <v>Ananya Mehta</v>
      </c>
      <c r="E2974" t="str">
        <v xml:space="preserve">Bhopal       </v>
      </c>
      <c r="F2974">
        <v>0</v>
      </c>
      <c r="G2974" t="s">
        <v>171</v>
      </c>
      <c r="H2974" t="str">
        <v>Philips Air Fryer</v>
      </c>
      <c r="I2974" t="str">
        <v>Home Appliances</v>
      </c>
      <c r="J2974">
        <v>3</v>
      </c>
      <c r="K2974" s="6">
        <v>8499</v>
      </c>
      <c r="L2974" s="7">
        <f t="shared" si="92"/>
        <v>25497</v>
      </c>
      <c r="M2974">
        <v>0</v>
      </c>
      <c r="N2974" s="9">
        <v>0</v>
      </c>
      <c r="O2974" s="7">
        <f t="shared" si="93"/>
        <v>25497</v>
      </c>
    </row>
    <row r="2975" spans="1:15" x14ac:dyDescent="0.25">
      <c r="A2975" s="5">
        <v>43994</v>
      </c>
      <c r="B2975">
        <v>2974</v>
      </c>
      <c r="C2975">
        <v>40</v>
      </c>
      <c r="D2975" t="str">
        <v>Samir Ghosh</v>
      </c>
      <c r="E2975" t="str">
        <v xml:space="preserve">Jaipur       </v>
      </c>
      <c r="F2975">
        <v>0</v>
      </c>
      <c r="G2975" t="s">
        <v>198</v>
      </c>
      <c r="H2975" t="str">
        <v>L'Oreal Shampoo</v>
      </c>
      <c r="I2975" t="str">
        <v>Personal Care</v>
      </c>
      <c r="J2975">
        <v>2</v>
      </c>
      <c r="K2975" s="6">
        <v>699</v>
      </c>
      <c r="L2975" s="7">
        <f t="shared" si="92"/>
        <v>1398</v>
      </c>
      <c r="M2975">
        <v>0</v>
      </c>
      <c r="N2975" s="9">
        <v>0</v>
      </c>
      <c r="O2975" s="7">
        <f t="shared" si="93"/>
        <v>1398</v>
      </c>
    </row>
    <row r="2976" spans="1:15" x14ac:dyDescent="0.25">
      <c r="A2976" s="5">
        <v>44064</v>
      </c>
      <c r="B2976">
        <v>2975</v>
      </c>
      <c r="C2976">
        <v>14</v>
      </c>
      <c r="D2976" t="str">
        <v>Ishaan Shah</v>
      </c>
      <c r="E2976" t="str">
        <v xml:space="preserve">Pune         </v>
      </c>
      <c r="F2976">
        <v>0</v>
      </c>
      <c r="G2976" t="s">
        <v>175</v>
      </c>
      <c r="H2976" t="str">
        <v>IFB Microwave Oven</v>
      </c>
      <c r="I2976" t="str">
        <v>Home Appliances</v>
      </c>
      <c r="J2976">
        <v>3</v>
      </c>
      <c r="K2976" s="6">
        <v>10499</v>
      </c>
      <c r="L2976" s="7">
        <f t="shared" si="92"/>
        <v>31497</v>
      </c>
      <c r="M2976">
        <v>0</v>
      </c>
      <c r="N2976" s="9">
        <v>0</v>
      </c>
      <c r="O2976" s="7">
        <f t="shared" si="93"/>
        <v>31497</v>
      </c>
    </row>
    <row r="2977" spans="1:15" x14ac:dyDescent="0.25">
      <c r="A2977" s="5">
        <v>45241</v>
      </c>
      <c r="B2977">
        <v>2976</v>
      </c>
      <c r="C2977">
        <v>46</v>
      </c>
      <c r="D2977" t="str">
        <v>Tanvi Nair</v>
      </c>
      <c r="E2977" t="str">
        <v xml:space="preserve">Indore       </v>
      </c>
      <c r="F2977">
        <v>0</v>
      </c>
      <c r="G2977" t="s">
        <v>160</v>
      </c>
      <c r="H2977" t="str">
        <v>Zara Casual Shirt</v>
      </c>
      <c r="I2977" t="str">
        <v>Clothing</v>
      </c>
      <c r="J2977">
        <v>3</v>
      </c>
      <c r="K2977" s="6">
        <v>2199</v>
      </c>
      <c r="L2977" s="7">
        <f t="shared" si="92"/>
        <v>6597</v>
      </c>
      <c r="M2977">
        <v>0</v>
      </c>
      <c r="N2977" s="9">
        <v>0</v>
      </c>
      <c r="O2977" s="7">
        <f t="shared" si="93"/>
        <v>6597</v>
      </c>
    </row>
    <row r="2978" spans="1:15" x14ac:dyDescent="0.25">
      <c r="A2978" s="5">
        <v>44082</v>
      </c>
      <c r="B2978">
        <v>2977</v>
      </c>
      <c r="C2978">
        <v>13</v>
      </c>
      <c r="D2978" t="str">
        <v>Isha Reddy</v>
      </c>
      <c r="E2978" t="str">
        <v xml:space="preserve">Bhopal       </v>
      </c>
      <c r="F2978">
        <v>0</v>
      </c>
      <c r="G2978" t="s">
        <v>168</v>
      </c>
      <c r="H2978" t="str">
        <v>Bajaj Mixer Grinder</v>
      </c>
      <c r="I2978" t="str">
        <v>Home Appliances</v>
      </c>
      <c r="J2978">
        <v>2</v>
      </c>
      <c r="K2978" s="6">
        <v>4999</v>
      </c>
      <c r="L2978" s="7">
        <f t="shared" si="92"/>
        <v>9998</v>
      </c>
      <c r="M2978">
        <v>0</v>
      </c>
      <c r="N2978" s="9">
        <v>0</v>
      </c>
      <c r="O2978" s="7">
        <f t="shared" si="93"/>
        <v>9998</v>
      </c>
    </row>
    <row r="2979" spans="1:15" x14ac:dyDescent="0.25">
      <c r="A2979" s="5">
        <v>43866</v>
      </c>
      <c r="B2979">
        <v>2978</v>
      </c>
      <c r="C2979">
        <v>23</v>
      </c>
      <c r="D2979" t="str">
        <v>Meera Bansal</v>
      </c>
      <c r="E2979" t="str">
        <v xml:space="preserve">Hyderabad    </v>
      </c>
      <c r="F2979">
        <v>0</v>
      </c>
      <c r="G2979" t="s">
        <v>182</v>
      </c>
      <c r="H2979" t="str">
        <v>Fossil Smartwatch</v>
      </c>
      <c r="I2979" t="str">
        <v>Accessories</v>
      </c>
      <c r="J2979">
        <v>1</v>
      </c>
      <c r="K2979" s="6">
        <v>12999</v>
      </c>
      <c r="L2979" s="7">
        <f t="shared" si="92"/>
        <v>12999</v>
      </c>
      <c r="M2979">
        <v>0</v>
      </c>
      <c r="N2979" s="9">
        <v>0</v>
      </c>
      <c r="O2979" s="7">
        <f t="shared" si="93"/>
        <v>12999</v>
      </c>
    </row>
    <row r="2980" spans="1:15" x14ac:dyDescent="0.25">
      <c r="A2980" s="5">
        <v>44684</v>
      </c>
      <c r="B2980">
        <v>2979</v>
      </c>
      <c r="C2980">
        <v>2</v>
      </c>
      <c r="D2980" t="str">
        <v>Aditi Patel</v>
      </c>
      <c r="E2980" t="str">
        <v xml:space="preserve">Bhopal       </v>
      </c>
      <c r="F2980" t="s">
        <v>212</v>
      </c>
      <c r="G2980" t="s">
        <v>166</v>
      </c>
      <c r="H2980" t="str">
        <v>Raymond Suit</v>
      </c>
      <c r="I2980" t="str">
        <v>Clothing</v>
      </c>
      <c r="J2980">
        <v>3</v>
      </c>
      <c r="K2980" s="6">
        <v>15999</v>
      </c>
      <c r="L2980" s="7">
        <f t="shared" si="92"/>
        <v>47997</v>
      </c>
      <c r="M2980">
        <v>0.2</v>
      </c>
      <c r="N2980" s="9">
        <v>9599.4</v>
      </c>
      <c r="O2980" s="7">
        <f t="shared" si="93"/>
        <v>47996.800000000003</v>
      </c>
    </row>
    <row r="2981" spans="1:15" x14ac:dyDescent="0.25">
      <c r="A2981" s="5">
        <v>45035</v>
      </c>
      <c r="B2981">
        <v>2980</v>
      </c>
      <c r="C2981">
        <v>26</v>
      </c>
      <c r="D2981" t="str">
        <v>Neha Sinha</v>
      </c>
      <c r="E2981" t="str">
        <v xml:space="preserve">Kolkata      </v>
      </c>
      <c r="F2981" t="s">
        <v>212</v>
      </c>
      <c r="G2981" t="s">
        <v>160</v>
      </c>
      <c r="H2981" t="str">
        <v>Zara Casual Shirt</v>
      </c>
      <c r="I2981" t="str">
        <v>Clothing</v>
      </c>
      <c r="J2981">
        <v>1</v>
      </c>
      <c r="K2981" s="6">
        <v>2199</v>
      </c>
      <c r="L2981" s="7">
        <f t="shared" si="92"/>
        <v>2199</v>
      </c>
      <c r="M2981">
        <v>0.2</v>
      </c>
      <c r="N2981" s="9">
        <v>439.8</v>
      </c>
      <c r="O2981" s="7">
        <f t="shared" si="93"/>
        <v>2198.8000000000002</v>
      </c>
    </row>
    <row r="2982" spans="1:15" x14ac:dyDescent="0.25">
      <c r="A2982" s="5">
        <v>44625</v>
      </c>
      <c r="B2982">
        <v>2981</v>
      </c>
      <c r="C2982">
        <v>25</v>
      </c>
      <c r="D2982" t="str">
        <v>Naina Chauhan</v>
      </c>
      <c r="E2982" t="str">
        <v xml:space="preserve">Kanpur       </v>
      </c>
      <c r="F2982">
        <v>0</v>
      </c>
      <c r="G2982" t="s">
        <v>146</v>
      </c>
      <c r="H2982" t="str">
        <v>HP Pavilion Laptop</v>
      </c>
      <c r="I2982" t="str">
        <v>Electronics</v>
      </c>
      <c r="J2982">
        <v>1</v>
      </c>
      <c r="K2982" s="6">
        <v>64999</v>
      </c>
      <c r="L2982" s="7">
        <f t="shared" si="92"/>
        <v>64999</v>
      </c>
      <c r="M2982">
        <v>0</v>
      </c>
      <c r="N2982" s="9">
        <v>0</v>
      </c>
      <c r="O2982" s="7">
        <f t="shared" si="93"/>
        <v>64999</v>
      </c>
    </row>
    <row r="2983" spans="1:15" x14ac:dyDescent="0.25">
      <c r="A2983" s="5">
        <v>44273</v>
      </c>
      <c r="B2983">
        <v>2982</v>
      </c>
      <c r="C2983">
        <v>12</v>
      </c>
      <c r="D2983" t="str">
        <v>Gaurav Nair</v>
      </c>
      <c r="E2983" t="str">
        <v xml:space="preserve">Pune         </v>
      </c>
      <c r="F2983">
        <v>0</v>
      </c>
      <c r="G2983" t="s">
        <v>187</v>
      </c>
      <c r="H2983" t="str">
        <v>Borosil Glass Set</v>
      </c>
      <c r="I2983" t="str">
        <v>Kitchenware</v>
      </c>
      <c r="J2983">
        <v>2</v>
      </c>
      <c r="K2983" s="6">
        <v>1999</v>
      </c>
      <c r="L2983" s="7">
        <f t="shared" si="92"/>
        <v>3998</v>
      </c>
      <c r="M2983">
        <v>0</v>
      </c>
      <c r="N2983" s="9">
        <v>0</v>
      </c>
      <c r="O2983" s="7">
        <f t="shared" si="93"/>
        <v>3998</v>
      </c>
    </row>
    <row r="2984" spans="1:15" x14ac:dyDescent="0.25">
      <c r="A2984" s="5">
        <v>44926</v>
      </c>
      <c r="B2984">
        <v>2983</v>
      </c>
      <c r="C2984">
        <v>2</v>
      </c>
      <c r="D2984" t="str">
        <v>Aditi Patel</v>
      </c>
      <c r="E2984" t="str">
        <v xml:space="preserve">Bhopal       </v>
      </c>
      <c r="F2984">
        <v>0</v>
      </c>
      <c r="G2984" t="s">
        <v>157</v>
      </c>
      <c r="H2984" t="str">
        <v>Levi's Denim Jeans</v>
      </c>
      <c r="I2984" t="str">
        <v>Clothing</v>
      </c>
      <c r="J2984">
        <v>2</v>
      </c>
      <c r="K2984" s="6">
        <v>3499</v>
      </c>
      <c r="L2984" s="7">
        <f t="shared" si="92"/>
        <v>6998</v>
      </c>
      <c r="M2984">
        <v>0</v>
      </c>
      <c r="N2984" s="9">
        <v>0</v>
      </c>
      <c r="O2984" s="7">
        <f t="shared" si="93"/>
        <v>6998</v>
      </c>
    </row>
    <row r="2985" spans="1:15" x14ac:dyDescent="0.25">
      <c r="A2985" s="5">
        <v>44444</v>
      </c>
      <c r="B2985">
        <v>2984</v>
      </c>
      <c r="C2985">
        <v>46</v>
      </c>
      <c r="D2985" t="str">
        <v>Tanvi Nair</v>
      </c>
      <c r="E2985" t="str">
        <v xml:space="preserve">Indore       </v>
      </c>
      <c r="F2985">
        <v>0</v>
      </c>
      <c r="G2985" t="s">
        <v>175</v>
      </c>
      <c r="H2985" t="str">
        <v>IFB Microwave Oven</v>
      </c>
      <c r="I2985" t="str">
        <v>Home Appliances</v>
      </c>
      <c r="J2985">
        <v>2</v>
      </c>
      <c r="K2985" s="6">
        <v>10499</v>
      </c>
      <c r="L2985" s="7">
        <f t="shared" si="92"/>
        <v>20998</v>
      </c>
      <c r="M2985">
        <v>0</v>
      </c>
      <c r="N2985" s="9">
        <v>0</v>
      </c>
      <c r="O2985" s="7">
        <f t="shared" si="93"/>
        <v>20998</v>
      </c>
    </row>
    <row r="2986" spans="1:15" x14ac:dyDescent="0.25">
      <c r="A2986" s="5">
        <v>44396</v>
      </c>
      <c r="B2986">
        <v>2985</v>
      </c>
      <c r="C2986">
        <v>32</v>
      </c>
      <c r="D2986" t="str">
        <v>Priya Arora</v>
      </c>
      <c r="E2986" t="str">
        <v xml:space="preserve">Kolkata      </v>
      </c>
      <c r="F2986">
        <v>0</v>
      </c>
      <c r="G2986" t="s">
        <v>162</v>
      </c>
      <c r="H2986" t="str">
        <v>H&amp;M T-Shirt</v>
      </c>
      <c r="I2986" t="str">
        <v>Clothing</v>
      </c>
      <c r="J2986">
        <v>2</v>
      </c>
      <c r="K2986" s="6">
        <v>1499</v>
      </c>
      <c r="L2986" s="7">
        <f t="shared" si="92"/>
        <v>2998</v>
      </c>
      <c r="M2986">
        <v>0</v>
      </c>
      <c r="N2986" s="9">
        <v>0</v>
      </c>
      <c r="O2986" s="7">
        <f t="shared" si="93"/>
        <v>2998</v>
      </c>
    </row>
    <row r="2987" spans="1:15" x14ac:dyDescent="0.25">
      <c r="A2987" s="5">
        <v>45170</v>
      </c>
      <c r="B2987">
        <v>2986</v>
      </c>
      <c r="C2987">
        <v>32</v>
      </c>
      <c r="D2987" t="str">
        <v>Priya Arora</v>
      </c>
      <c r="E2987" t="str">
        <v xml:space="preserve">Kolkata      </v>
      </c>
      <c r="F2987">
        <v>0</v>
      </c>
      <c r="G2987" t="s">
        <v>166</v>
      </c>
      <c r="H2987" t="str">
        <v>Raymond Suit</v>
      </c>
      <c r="I2987" t="str">
        <v>Clothing</v>
      </c>
      <c r="J2987">
        <v>2</v>
      </c>
      <c r="K2987" s="6">
        <v>15999</v>
      </c>
      <c r="L2987" s="7">
        <f t="shared" si="92"/>
        <v>31998</v>
      </c>
      <c r="M2987">
        <v>0</v>
      </c>
      <c r="N2987" s="9">
        <v>0</v>
      </c>
      <c r="O2987" s="7">
        <f t="shared" si="93"/>
        <v>31998</v>
      </c>
    </row>
    <row r="2988" spans="1:15" x14ac:dyDescent="0.25">
      <c r="A2988" s="5">
        <v>44200</v>
      </c>
      <c r="B2988">
        <v>2987</v>
      </c>
      <c r="C2988">
        <v>29</v>
      </c>
      <c r="D2988" t="str">
        <v>Palak Kapoor</v>
      </c>
      <c r="E2988" t="str">
        <v xml:space="preserve">Mumbai       </v>
      </c>
      <c r="F2988">
        <v>0</v>
      </c>
      <c r="G2988" t="s">
        <v>203</v>
      </c>
      <c r="H2988" t="str">
        <v>Colgate Toothpaste</v>
      </c>
      <c r="I2988" t="str">
        <v>Personal Care</v>
      </c>
      <c r="J2988">
        <v>3</v>
      </c>
      <c r="K2988" s="6">
        <v>99</v>
      </c>
      <c r="L2988" s="7">
        <f t="shared" si="92"/>
        <v>297</v>
      </c>
      <c r="M2988">
        <v>0</v>
      </c>
      <c r="N2988" s="9">
        <v>0</v>
      </c>
      <c r="O2988" s="7">
        <f t="shared" si="93"/>
        <v>297</v>
      </c>
    </row>
    <row r="2989" spans="1:15" x14ac:dyDescent="0.25">
      <c r="A2989" s="5">
        <v>45270</v>
      </c>
      <c r="B2989">
        <v>2988</v>
      </c>
      <c r="C2989">
        <v>4</v>
      </c>
      <c r="D2989" t="str">
        <v>Ananya Mehta</v>
      </c>
      <c r="E2989" t="str">
        <v xml:space="preserve">Bhopal       </v>
      </c>
      <c r="F2989">
        <v>0</v>
      </c>
      <c r="G2989" t="s">
        <v>203</v>
      </c>
      <c r="H2989" t="str">
        <v>Colgate Toothpaste</v>
      </c>
      <c r="I2989" t="str">
        <v>Personal Care</v>
      </c>
      <c r="J2989">
        <v>2</v>
      </c>
      <c r="K2989" s="6">
        <v>99</v>
      </c>
      <c r="L2989" s="7">
        <f t="shared" si="92"/>
        <v>198</v>
      </c>
      <c r="M2989">
        <v>0</v>
      </c>
      <c r="N2989" s="9">
        <v>0</v>
      </c>
      <c r="O2989" s="7">
        <f t="shared" si="93"/>
        <v>198</v>
      </c>
    </row>
    <row r="2990" spans="1:15" x14ac:dyDescent="0.25">
      <c r="A2990" s="5">
        <v>44608</v>
      </c>
      <c r="B2990">
        <v>2989</v>
      </c>
      <c r="C2990">
        <v>30</v>
      </c>
      <c r="D2990" t="str">
        <v>Pooja Chatterjee</v>
      </c>
      <c r="E2990" t="str">
        <v xml:space="preserve">Patna        </v>
      </c>
      <c r="F2990">
        <v>0</v>
      </c>
      <c r="G2990" t="s">
        <v>184</v>
      </c>
      <c r="H2990" t="str">
        <v>Tupperware Lunch Box</v>
      </c>
      <c r="I2990" t="str">
        <v>Kitchenware</v>
      </c>
      <c r="J2990">
        <v>3</v>
      </c>
      <c r="K2990" s="6">
        <v>1299</v>
      </c>
      <c r="L2990" s="7">
        <f t="shared" si="92"/>
        <v>3897</v>
      </c>
      <c r="M2990">
        <v>0</v>
      </c>
      <c r="N2990" s="9">
        <v>0</v>
      </c>
      <c r="O2990" s="7">
        <f t="shared" si="93"/>
        <v>3897</v>
      </c>
    </row>
    <row r="2991" spans="1:15" x14ac:dyDescent="0.25">
      <c r="A2991" s="5">
        <v>45113</v>
      </c>
      <c r="B2991">
        <v>2990</v>
      </c>
      <c r="C2991">
        <v>8</v>
      </c>
      <c r="D2991" t="str">
        <v>Aryan Gupta</v>
      </c>
      <c r="E2991" t="str">
        <v xml:space="preserve">Mumbai       </v>
      </c>
      <c r="F2991">
        <v>0</v>
      </c>
      <c r="G2991" t="s">
        <v>205</v>
      </c>
      <c r="H2991" t="str">
        <v>Nivea Body Lotion</v>
      </c>
      <c r="I2991" t="str">
        <v>Personal Care</v>
      </c>
      <c r="J2991">
        <v>1</v>
      </c>
      <c r="K2991" s="6">
        <v>399</v>
      </c>
      <c r="L2991" s="7">
        <f t="shared" si="92"/>
        <v>399</v>
      </c>
      <c r="M2991">
        <v>0</v>
      </c>
      <c r="N2991" s="9">
        <v>0</v>
      </c>
      <c r="O2991" s="7">
        <f t="shared" si="93"/>
        <v>399</v>
      </c>
    </row>
    <row r="2992" spans="1:15" x14ac:dyDescent="0.25">
      <c r="A2992" s="5">
        <v>44311</v>
      </c>
      <c r="B2992">
        <v>2991</v>
      </c>
      <c r="C2992">
        <v>17</v>
      </c>
      <c r="D2992" t="str">
        <v>Kajal Bhatt</v>
      </c>
      <c r="E2992" t="str">
        <v xml:space="preserve">Delhi        </v>
      </c>
      <c r="F2992" t="s">
        <v>212</v>
      </c>
      <c r="G2992" t="s">
        <v>203</v>
      </c>
      <c r="H2992" t="str">
        <v>Colgate Toothpaste</v>
      </c>
      <c r="I2992" t="str">
        <v>Personal Care</v>
      </c>
      <c r="J2992">
        <v>1</v>
      </c>
      <c r="K2992" s="6">
        <v>99</v>
      </c>
      <c r="L2992" s="7">
        <f t="shared" si="92"/>
        <v>99</v>
      </c>
      <c r="M2992">
        <v>0.2</v>
      </c>
      <c r="N2992" s="9">
        <v>19.8</v>
      </c>
      <c r="O2992" s="7">
        <f t="shared" si="93"/>
        <v>98.8</v>
      </c>
    </row>
    <row r="2993" spans="1:15" x14ac:dyDescent="0.25">
      <c r="A2993" s="5">
        <v>43862</v>
      </c>
      <c r="B2993">
        <v>2992</v>
      </c>
      <c r="C2993">
        <v>8</v>
      </c>
      <c r="D2993" t="str">
        <v>Aryan Gupta</v>
      </c>
      <c r="E2993" t="str">
        <v xml:space="preserve">Mumbai       </v>
      </c>
      <c r="F2993">
        <v>0</v>
      </c>
      <c r="G2993" t="s">
        <v>184</v>
      </c>
      <c r="H2993" t="str">
        <v>Tupperware Lunch Box</v>
      </c>
      <c r="I2993" t="str">
        <v>Kitchenware</v>
      </c>
      <c r="J2993">
        <v>2</v>
      </c>
      <c r="K2993" s="6">
        <v>1299</v>
      </c>
      <c r="L2993" s="7">
        <f t="shared" si="92"/>
        <v>2598</v>
      </c>
      <c r="M2993">
        <v>0</v>
      </c>
      <c r="N2993" s="9">
        <v>0</v>
      </c>
      <c r="O2993" s="7">
        <f t="shared" si="93"/>
        <v>2598</v>
      </c>
    </row>
    <row r="2994" spans="1:15" x14ac:dyDescent="0.25">
      <c r="A2994" s="5">
        <v>44914</v>
      </c>
      <c r="B2994">
        <v>2993</v>
      </c>
      <c r="C2994">
        <v>3</v>
      </c>
      <c r="D2994" t="str">
        <v>Aman Verma</v>
      </c>
      <c r="E2994" t="str">
        <v xml:space="preserve">Ahmedabad    </v>
      </c>
      <c r="F2994">
        <v>0</v>
      </c>
      <c r="G2994" t="s">
        <v>173</v>
      </c>
      <c r="H2994" t="str">
        <v>LG Washing Machine</v>
      </c>
      <c r="I2994" t="str">
        <v>Home Appliances</v>
      </c>
      <c r="J2994">
        <v>3</v>
      </c>
      <c r="K2994" s="6">
        <v>24999</v>
      </c>
      <c r="L2994" s="7">
        <f t="shared" si="92"/>
        <v>74997</v>
      </c>
      <c r="M2994">
        <v>0</v>
      </c>
      <c r="N2994" s="9">
        <v>0</v>
      </c>
      <c r="O2994" s="7">
        <f t="shared" si="93"/>
        <v>74997</v>
      </c>
    </row>
    <row r="2995" spans="1:15" x14ac:dyDescent="0.25">
      <c r="A2995" s="5">
        <v>44778</v>
      </c>
      <c r="B2995">
        <v>2994</v>
      </c>
      <c r="C2995">
        <v>28</v>
      </c>
      <c r="D2995" t="str">
        <v>Nikhil Khanna</v>
      </c>
      <c r="E2995" t="str">
        <v xml:space="preserve">Indore       </v>
      </c>
      <c r="F2995">
        <v>0</v>
      </c>
      <c r="G2995" t="s">
        <v>198</v>
      </c>
      <c r="H2995" t="str">
        <v>L'Oreal Shampoo</v>
      </c>
      <c r="I2995" t="str">
        <v>Personal Care</v>
      </c>
      <c r="J2995">
        <v>3</v>
      </c>
      <c r="K2995" s="6">
        <v>699</v>
      </c>
      <c r="L2995" s="7">
        <f t="shared" si="92"/>
        <v>2097</v>
      </c>
      <c r="M2995">
        <v>0</v>
      </c>
      <c r="N2995" s="9">
        <v>0</v>
      </c>
      <c r="O2995" s="7">
        <f t="shared" si="93"/>
        <v>2097</v>
      </c>
    </row>
    <row r="2996" spans="1:15" x14ac:dyDescent="0.25">
      <c r="A2996" s="5">
        <v>44279</v>
      </c>
      <c r="B2996">
        <v>2995</v>
      </c>
      <c r="C2996">
        <v>42</v>
      </c>
      <c r="D2996" t="str">
        <v>Shikha Pandey</v>
      </c>
      <c r="E2996" t="str">
        <v xml:space="preserve">Lucknow      </v>
      </c>
      <c r="F2996">
        <v>0</v>
      </c>
      <c r="G2996" t="s">
        <v>144</v>
      </c>
      <c r="H2996" t="str">
        <v>Sony Bravia 55" TV</v>
      </c>
      <c r="I2996" t="str">
        <v>Electronics</v>
      </c>
      <c r="J2996">
        <v>3</v>
      </c>
      <c r="K2996" s="6">
        <v>89999</v>
      </c>
      <c r="L2996" s="7">
        <f t="shared" si="92"/>
        <v>269997</v>
      </c>
      <c r="M2996">
        <v>0</v>
      </c>
      <c r="N2996" s="9">
        <v>0</v>
      </c>
      <c r="O2996" s="7">
        <f t="shared" si="93"/>
        <v>269997</v>
      </c>
    </row>
    <row r="2997" spans="1:15" x14ac:dyDescent="0.25">
      <c r="A2997" s="5">
        <v>45006</v>
      </c>
      <c r="B2997">
        <v>2996</v>
      </c>
      <c r="C2997">
        <v>23</v>
      </c>
      <c r="D2997" t="str">
        <v>Meera Bansal</v>
      </c>
      <c r="E2997" t="str">
        <v xml:space="preserve">Hyderabad    </v>
      </c>
      <c r="F2997">
        <v>0</v>
      </c>
      <c r="G2997" t="s">
        <v>201</v>
      </c>
      <c r="H2997" t="str">
        <v>Dove Soap Pack</v>
      </c>
      <c r="I2997" t="str">
        <v>Personal Care</v>
      </c>
      <c r="J2997">
        <v>1</v>
      </c>
      <c r="K2997" s="6">
        <v>349</v>
      </c>
      <c r="L2997" s="7">
        <f t="shared" si="92"/>
        <v>349</v>
      </c>
      <c r="M2997">
        <v>0</v>
      </c>
      <c r="N2997" s="9">
        <v>0</v>
      </c>
      <c r="O2997" s="7">
        <f t="shared" si="93"/>
        <v>349</v>
      </c>
    </row>
    <row r="2998" spans="1:15" x14ac:dyDescent="0.25">
      <c r="A2998" s="5">
        <v>44040</v>
      </c>
      <c r="B2998">
        <v>2997</v>
      </c>
      <c r="C2998">
        <v>10</v>
      </c>
      <c r="D2998" t="str">
        <v>Dhruv Desai</v>
      </c>
      <c r="E2998" t="str">
        <v xml:space="preserve">Pune         </v>
      </c>
      <c r="F2998">
        <v>0</v>
      </c>
      <c r="G2998" t="s">
        <v>157</v>
      </c>
      <c r="H2998" t="str">
        <v>Levi's Denim Jeans</v>
      </c>
      <c r="I2998" t="str">
        <v>Clothing</v>
      </c>
      <c r="J2998">
        <v>1</v>
      </c>
      <c r="K2998" s="6">
        <v>3499</v>
      </c>
      <c r="L2998" s="7">
        <f t="shared" si="92"/>
        <v>3499</v>
      </c>
      <c r="M2998">
        <v>0</v>
      </c>
      <c r="N2998" s="9">
        <v>0</v>
      </c>
      <c r="O2998" s="7">
        <f t="shared" si="93"/>
        <v>3499</v>
      </c>
    </row>
    <row r="2999" spans="1:15" x14ac:dyDescent="0.25">
      <c r="A2999" s="5">
        <v>45248</v>
      </c>
      <c r="B2999">
        <v>2998</v>
      </c>
      <c r="C2999">
        <v>8</v>
      </c>
      <c r="D2999" t="str">
        <v>Aryan Gupta</v>
      </c>
      <c r="E2999" t="str">
        <v xml:space="preserve">Mumbai       </v>
      </c>
      <c r="F2999">
        <v>0</v>
      </c>
      <c r="G2999" t="s">
        <v>201</v>
      </c>
      <c r="H2999" t="str">
        <v>Dove Soap Pack</v>
      </c>
      <c r="I2999" t="str">
        <v>Personal Care</v>
      </c>
      <c r="J2999">
        <v>1</v>
      </c>
      <c r="K2999" s="6">
        <v>349</v>
      </c>
      <c r="L2999" s="7">
        <f t="shared" si="92"/>
        <v>349</v>
      </c>
      <c r="M2999">
        <v>0</v>
      </c>
      <c r="N2999" s="9">
        <v>0</v>
      </c>
      <c r="O2999" s="7">
        <f t="shared" si="93"/>
        <v>349</v>
      </c>
    </row>
    <row r="3000" spans="1:15" x14ac:dyDescent="0.25">
      <c r="A3000" s="5">
        <v>45270</v>
      </c>
      <c r="B3000">
        <v>2999</v>
      </c>
      <c r="C3000">
        <v>23</v>
      </c>
      <c r="D3000" t="str">
        <v>Meera Bansal</v>
      </c>
      <c r="E3000" t="str">
        <v xml:space="preserve">Hyderabad    </v>
      </c>
      <c r="F3000">
        <v>0</v>
      </c>
      <c r="G3000" t="s">
        <v>142</v>
      </c>
      <c r="H3000" t="str">
        <v>Samsung Galaxy S21</v>
      </c>
      <c r="I3000" t="str">
        <v>Electronics</v>
      </c>
      <c r="J3000">
        <v>2</v>
      </c>
      <c r="K3000" s="6">
        <v>69999</v>
      </c>
      <c r="L3000" s="7">
        <f t="shared" si="92"/>
        <v>139998</v>
      </c>
      <c r="M3000">
        <v>0</v>
      </c>
      <c r="N3000" s="9">
        <v>0</v>
      </c>
      <c r="O3000" s="7">
        <f t="shared" si="93"/>
        <v>139998</v>
      </c>
    </row>
    <row r="3001" spans="1:15" x14ac:dyDescent="0.25">
      <c r="A3001" s="5">
        <v>44567</v>
      </c>
      <c r="B3001">
        <v>3000</v>
      </c>
      <c r="C3001">
        <v>8</v>
      </c>
      <c r="D3001" t="str">
        <v>Aryan Gupta</v>
      </c>
      <c r="E3001" t="str">
        <v xml:space="preserve">Mumbai       </v>
      </c>
      <c r="F3001">
        <v>0</v>
      </c>
      <c r="G3001" t="s">
        <v>196</v>
      </c>
      <c r="H3001" t="str">
        <v>Wildcraft Hiking Bag</v>
      </c>
      <c r="I3001" t="str">
        <v>Bags</v>
      </c>
      <c r="J3001">
        <v>2</v>
      </c>
      <c r="K3001" s="6">
        <v>5499</v>
      </c>
      <c r="L3001" s="7">
        <f t="shared" si="92"/>
        <v>10998</v>
      </c>
      <c r="M3001">
        <v>0</v>
      </c>
      <c r="N3001" s="9">
        <v>0</v>
      </c>
      <c r="O3001" s="7">
        <f t="shared" si="93"/>
        <v>10998</v>
      </c>
    </row>
    <row r="3002" spans="1:15" x14ac:dyDescent="0.25">
      <c r="A3002" s="5">
        <v>44040</v>
      </c>
      <c r="B3002">
        <v>3001</v>
      </c>
      <c r="C3002">
        <v>5</v>
      </c>
      <c r="D3002" t="str">
        <v>Aniket Sharma</v>
      </c>
      <c r="E3002" t="str">
        <v xml:space="preserve">Indore       </v>
      </c>
      <c r="F3002">
        <v>0</v>
      </c>
      <c r="G3002" t="s">
        <v>179</v>
      </c>
      <c r="H3002" t="str">
        <v>Titan Wrist Watch</v>
      </c>
      <c r="I3002" t="str">
        <v>Accessories</v>
      </c>
      <c r="J3002">
        <v>2</v>
      </c>
      <c r="K3002" s="6">
        <v>5999</v>
      </c>
      <c r="L3002" s="7">
        <f t="shared" si="92"/>
        <v>11998</v>
      </c>
      <c r="M3002">
        <v>0</v>
      </c>
      <c r="N3002" s="9">
        <v>0</v>
      </c>
      <c r="O3002" s="7">
        <f t="shared" si="93"/>
        <v>11998</v>
      </c>
    </row>
    <row r="3003" spans="1:15" x14ac:dyDescent="0.25">
      <c r="A3003" s="5">
        <v>44357</v>
      </c>
      <c r="B3003">
        <v>3002</v>
      </c>
      <c r="C3003">
        <v>18</v>
      </c>
      <c r="D3003" t="str">
        <v>Karan Sethi</v>
      </c>
      <c r="E3003" t="str">
        <v>Visakhapatnam</v>
      </c>
      <c r="F3003">
        <v>0</v>
      </c>
      <c r="G3003" t="s">
        <v>189</v>
      </c>
      <c r="H3003" t="str">
        <v>Milton Thermos Flask</v>
      </c>
      <c r="I3003" t="str">
        <v>Kitchenware</v>
      </c>
      <c r="J3003">
        <v>2</v>
      </c>
      <c r="K3003" s="6">
        <v>1499</v>
      </c>
      <c r="L3003" s="7">
        <f t="shared" si="92"/>
        <v>2998</v>
      </c>
      <c r="M3003">
        <v>0</v>
      </c>
      <c r="N3003" s="9">
        <v>0</v>
      </c>
      <c r="O3003" s="7">
        <f t="shared" si="93"/>
        <v>2998</v>
      </c>
    </row>
    <row r="3004" spans="1:15" x14ac:dyDescent="0.25">
      <c r="A3004" s="5">
        <v>45095</v>
      </c>
      <c r="B3004">
        <v>3003</v>
      </c>
      <c r="C3004">
        <v>32</v>
      </c>
      <c r="D3004" t="str">
        <v>Priya Arora</v>
      </c>
      <c r="E3004" t="str">
        <v xml:space="preserve">Kolkata      </v>
      </c>
      <c r="F3004">
        <v>0</v>
      </c>
      <c r="G3004" t="s">
        <v>196</v>
      </c>
      <c r="H3004" t="str">
        <v>Wildcraft Hiking Bag</v>
      </c>
      <c r="I3004" t="str">
        <v>Bags</v>
      </c>
      <c r="J3004">
        <v>3</v>
      </c>
      <c r="K3004" s="6">
        <v>5499</v>
      </c>
      <c r="L3004" s="7">
        <f t="shared" si="92"/>
        <v>16497</v>
      </c>
      <c r="M3004">
        <v>0</v>
      </c>
      <c r="N3004" s="9">
        <v>0</v>
      </c>
      <c r="O3004" s="7">
        <f t="shared" si="93"/>
        <v>16497</v>
      </c>
    </row>
    <row r="3005" spans="1:15" x14ac:dyDescent="0.25">
      <c r="A3005" s="5">
        <v>44987</v>
      </c>
      <c r="B3005">
        <v>3004</v>
      </c>
      <c r="C3005">
        <v>49</v>
      </c>
      <c r="D3005" t="str">
        <v>Viraj Patel</v>
      </c>
      <c r="E3005" t="str">
        <v xml:space="preserve">Lucknow      </v>
      </c>
      <c r="F3005">
        <v>0</v>
      </c>
      <c r="G3005" t="s">
        <v>201</v>
      </c>
      <c r="H3005" t="str">
        <v>Dove Soap Pack</v>
      </c>
      <c r="I3005" t="str">
        <v>Personal Care</v>
      </c>
      <c r="J3005">
        <v>3</v>
      </c>
      <c r="K3005" s="6">
        <v>349</v>
      </c>
      <c r="L3005" s="7">
        <f t="shared" si="92"/>
        <v>1047</v>
      </c>
      <c r="M3005">
        <v>0</v>
      </c>
      <c r="N3005" s="9">
        <v>0</v>
      </c>
      <c r="O3005" s="7">
        <f t="shared" si="93"/>
        <v>1047</v>
      </c>
    </row>
    <row r="3006" spans="1:15" x14ac:dyDescent="0.25">
      <c r="A3006" s="5">
        <v>44356</v>
      </c>
      <c r="B3006">
        <v>3005</v>
      </c>
      <c r="C3006">
        <v>44</v>
      </c>
      <c r="D3006" t="str">
        <v>Simran Kaur</v>
      </c>
      <c r="E3006" t="str">
        <v xml:space="preserve">Mumbai       </v>
      </c>
      <c r="F3006">
        <v>0</v>
      </c>
      <c r="G3006" t="s">
        <v>175</v>
      </c>
      <c r="H3006" t="str">
        <v>IFB Microwave Oven</v>
      </c>
      <c r="I3006" t="str">
        <v>Home Appliances</v>
      </c>
      <c r="J3006">
        <v>2</v>
      </c>
      <c r="K3006" s="6">
        <v>10499</v>
      </c>
      <c r="L3006" s="7">
        <f t="shared" si="92"/>
        <v>20998</v>
      </c>
      <c r="M3006">
        <v>0</v>
      </c>
      <c r="N3006" s="9">
        <v>0</v>
      </c>
      <c r="O3006" s="7">
        <f t="shared" si="93"/>
        <v>20998</v>
      </c>
    </row>
    <row r="3007" spans="1:15" x14ac:dyDescent="0.25">
      <c r="A3007" s="5">
        <v>44622</v>
      </c>
      <c r="B3007">
        <v>3006</v>
      </c>
      <c r="C3007">
        <v>21</v>
      </c>
      <c r="D3007" t="str">
        <v>Lavanya Jain</v>
      </c>
      <c r="E3007" t="str">
        <v xml:space="preserve">Indore       </v>
      </c>
      <c r="F3007">
        <v>0</v>
      </c>
      <c r="G3007" t="s">
        <v>171</v>
      </c>
      <c r="H3007" t="str">
        <v>Philips Air Fryer</v>
      </c>
      <c r="I3007" t="str">
        <v>Home Appliances</v>
      </c>
      <c r="J3007">
        <v>1</v>
      </c>
      <c r="K3007" s="6">
        <v>8499</v>
      </c>
      <c r="L3007" s="7">
        <f t="shared" si="92"/>
        <v>8499</v>
      </c>
      <c r="M3007">
        <v>0</v>
      </c>
      <c r="N3007" s="9">
        <v>0</v>
      </c>
      <c r="O3007" s="7">
        <f t="shared" si="93"/>
        <v>8499</v>
      </c>
    </row>
    <row r="3008" spans="1:15" x14ac:dyDescent="0.25">
      <c r="A3008" s="5">
        <v>45193</v>
      </c>
      <c r="B3008">
        <v>3007</v>
      </c>
      <c r="C3008">
        <v>44</v>
      </c>
      <c r="D3008" t="str">
        <v>Simran Kaur</v>
      </c>
      <c r="E3008" t="str">
        <v xml:space="preserve">Mumbai       </v>
      </c>
      <c r="F3008">
        <v>0</v>
      </c>
      <c r="G3008" t="s">
        <v>205</v>
      </c>
      <c r="H3008" t="str">
        <v>Nivea Body Lotion</v>
      </c>
      <c r="I3008" t="str">
        <v>Personal Care</v>
      </c>
      <c r="J3008">
        <v>2</v>
      </c>
      <c r="K3008" s="6">
        <v>399</v>
      </c>
      <c r="L3008" s="7">
        <f t="shared" si="92"/>
        <v>798</v>
      </c>
      <c r="M3008">
        <v>0</v>
      </c>
      <c r="N3008" s="9">
        <v>0</v>
      </c>
      <c r="O3008" s="7">
        <f t="shared" si="93"/>
        <v>798</v>
      </c>
    </row>
    <row r="3009" spans="1:15" x14ac:dyDescent="0.25">
      <c r="A3009" s="5">
        <v>45219</v>
      </c>
      <c r="B3009">
        <v>3008</v>
      </c>
      <c r="C3009">
        <v>38</v>
      </c>
      <c r="D3009" t="str">
        <v>Saanvi Pillai</v>
      </c>
      <c r="E3009" t="str">
        <v xml:space="preserve">Lucknow      </v>
      </c>
      <c r="F3009">
        <v>0</v>
      </c>
      <c r="G3009" t="s">
        <v>164</v>
      </c>
      <c r="H3009" t="str">
        <v>FabIndia Kurta</v>
      </c>
      <c r="I3009" t="str">
        <v>Clothing</v>
      </c>
      <c r="J3009">
        <v>1</v>
      </c>
      <c r="K3009" s="6">
        <v>2999</v>
      </c>
      <c r="L3009" s="7">
        <f t="shared" si="92"/>
        <v>2999</v>
      </c>
      <c r="M3009">
        <v>0</v>
      </c>
      <c r="N3009" s="9">
        <v>0</v>
      </c>
      <c r="O3009" s="7">
        <f t="shared" si="93"/>
        <v>2999</v>
      </c>
    </row>
    <row r="3010" spans="1:15" x14ac:dyDescent="0.25">
      <c r="A3010" s="5">
        <v>43988</v>
      </c>
      <c r="B3010">
        <v>3009</v>
      </c>
      <c r="C3010">
        <v>30</v>
      </c>
      <c r="D3010" t="str">
        <v>Pooja Chatterjee</v>
      </c>
      <c r="E3010" t="str">
        <v xml:space="preserve">Patna        </v>
      </c>
      <c r="F3010">
        <v>0</v>
      </c>
      <c r="G3010" t="s">
        <v>187</v>
      </c>
      <c r="H3010" t="str">
        <v>Borosil Glass Set</v>
      </c>
      <c r="I3010" t="str">
        <v>Kitchenware</v>
      </c>
      <c r="J3010">
        <v>2</v>
      </c>
      <c r="K3010" s="6">
        <v>1999</v>
      </c>
      <c r="L3010" s="7">
        <f t="shared" si="92"/>
        <v>3998</v>
      </c>
      <c r="M3010">
        <v>0</v>
      </c>
      <c r="N3010" s="9">
        <v>0</v>
      </c>
      <c r="O3010" s="7">
        <f t="shared" si="93"/>
        <v>3998</v>
      </c>
    </row>
    <row r="3011" spans="1:15" x14ac:dyDescent="0.25">
      <c r="A3011" s="5">
        <v>44147</v>
      </c>
      <c r="B3011">
        <v>3010</v>
      </c>
      <c r="C3011">
        <v>3</v>
      </c>
      <c r="D3011" t="str">
        <v>Aman Verma</v>
      </c>
      <c r="E3011" t="str">
        <v xml:space="preserve">Ahmedabad    </v>
      </c>
      <c r="F3011">
        <v>0</v>
      </c>
      <c r="G3011" t="s">
        <v>182</v>
      </c>
      <c r="H3011" t="str">
        <v>Fossil Smartwatch</v>
      </c>
      <c r="I3011" t="str">
        <v>Accessories</v>
      </c>
      <c r="J3011">
        <v>3</v>
      </c>
      <c r="K3011" s="6">
        <v>12999</v>
      </c>
      <c r="L3011" s="7">
        <f t="shared" ref="L3011:L3074" si="94">J3011*K3011</f>
        <v>38997</v>
      </c>
      <c r="M3011">
        <v>0</v>
      </c>
      <c r="N3011" s="9">
        <v>0</v>
      </c>
      <c r="O3011" s="7">
        <f t="shared" ref="O3011:O3074" si="95">L3011-M3011</f>
        <v>38997</v>
      </c>
    </row>
    <row r="3012" spans="1:15" x14ac:dyDescent="0.25">
      <c r="A3012" s="5">
        <v>44796</v>
      </c>
      <c r="B3012">
        <v>3011</v>
      </c>
      <c r="C3012">
        <v>39</v>
      </c>
      <c r="D3012" t="str">
        <v>Sakshi Kaur</v>
      </c>
      <c r="E3012" t="str">
        <v xml:space="preserve">Bhopal       </v>
      </c>
      <c r="F3012">
        <v>0</v>
      </c>
      <c r="G3012" t="s">
        <v>160</v>
      </c>
      <c r="H3012" t="str">
        <v>Zara Casual Shirt</v>
      </c>
      <c r="I3012" t="str">
        <v>Clothing</v>
      </c>
      <c r="J3012">
        <v>2</v>
      </c>
      <c r="K3012" s="6">
        <v>2199</v>
      </c>
      <c r="L3012" s="7">
        <f t="shared" si="94"/>
        <v>4398</v>
      </c>
      <c r="M3012">
        <v>0</v>
      </c>
      <c r="N3012" s="9">
        <v>0</v>
      </c>
      <c r="O3012" s="7">
        <f t="shared" si="95"/>
        <v>4398</v>
      </c>
    </row>
    <row r="3013" spans="1:15" x14ac:dyDescent="0.25">
      <c r="A3013" s="5">
        <v>45004</v>
      </c>
      <c r="B3013">
        <v>3012</v>
      </c>
      <c r="C3013">
        <v>1</v>
      </c>
      <c r="D3013" t="str">
        <v>Aarav Singh</v>
      </c>
      <c r="E3013" t="str">
        <v xml:space="preserve">Nagpur       </v>
      </c>
      <c r="F3013">
        <v>0</v>
      </c>
      <c r="G3013" t="s">
        <v>142</v>
      </c>
      <c r="H3013" t="str">
        <v>Samsung Galaxy S21</v>
      </c>
      <c r="I3013" t="str">
        <v>Electronics</v>
      </c>
      <c r="J3013">
        <v>1</v>
      </c>
      <c r="K3013" s="6">
        <v>69999</v>
      </c>
      <c r="L3013" s="7">
        <f t="shared" si="94"/>
        <v>69999</v>
      </c>
      <c r="M3013">
        <v>0</v>
      </c>
      <c r="N3013" s="9">
        <v>0</v>
      </c>
      <c r="O3013" s="7">
        <f t="shared" si="95"/>
        <v>69999</v>
      </c>
    </row>
    <row r="3014" spans="1:15" x14ac:dyDescent="0.25">
      <c r="A3014" s="5">
        <v>45124</v>
      </c>
      <c r="B3014">
        <v>3013</v>
      </c>
      <c r="C3014">
        <v>17</v>
      </c>
      <c r="D3014" t="str">
        <v>Kajal Bhatt</v>
      </c>
      <c r="E3014" t="str">
        <v xml:space="preserve">Delhi        </v>
      </c>
      <c r="F3014">
        <v>0</v>
      </c>
      <c r="G3014" t="s">
        <v>179</v>
      </c>
      <c r="H3014" t="str">
        <v>Titan Wrist Watch</v>
      </c>
      <c r="I3014" t="str">
        <v>Accessories</v>
      </c>
      <c r="J3014">
        <v>2</v>
      </c>
      <c r="K3014" s="6">
        <v>5999</v>
      </c>
      <c r="L3014" s="7">
        <f t="shared" si="94"/>
        <v>11998</v>
      </c>
      <c r="M3014">
        <v>0</v>
      </c>
      <c r="N3014" s="9">
        <v>0</v>
      </c>
      <c r="O3014" s="7">
        <f t="shared" si="95"/>
        <v>11998</v>
      </c>
    </row>
    <row r="3015" spans="1:15" x14ac:dyDescent="0.25">
      <c r="A3015" s="5">
        <v>44443</v>
      </c>
      <c r="B3015">
        <v>3014</v>
      </c>
      <c r="C3015">
        <v>34</v>
      </c>
      <c r="D3015" t="str">
        <v>Rajeev Trivedi</v>
      </c>
      <c r="E3015" t="str">
        <v xml:space="preserve">Hyderabad    </v>
      </c>
      <c r="F3015">
        <v>0</v>
      </c>
      <c r="G3015" t="s">
        <v>164</v>
      </c>
      <c r="H3015" t="str">
        <v>FabIndia Kurta</v>
      </c>
      <c r="I3015" t="str">
        <v>Clothing</v>
      </c>
      <c r="J3015">
        <v>3</v>
      </c>
      <c r="K3015" s="6">
        <v>2999</v>
      </c>
      <c r="L3015" s="7">
        <f t="shared" si="94"/>
        <v>8997</v>
      </c>
      <c r="M3015">
        <v>0</v>
      </c>
      <c r="N3015" s="9">
        <v>0</v>
      </c>
      <c r="O3015" s="7">
        <f t="shared" si="95"/>
        <v>8997</v>
      </c>
    </row>
    <row r="3016" spans="1:15" x14ac:dyDescent="0.25">
      <c r="A3016" s="5">
        <v>44169</v>
      </c>
      <c r="B3016">
        <v>3015</v>
      </c>
      <c r="C3016">
        <v>5</v>
      </c>
      <c r="D3016" t="str">
        <v>Aniket Sharma</v>
      </c>
      <c r="E3016" t="str">
        <v xml:space="preserve">Indore       </v>
      </c>
      <c r="F3016">
        <v>0</v>
      </c>
      <c r="G3016" t="s">
        <v>187</v>
      </c>
      <c r="H3016" t="str">
        <v>Borosil Glass Set</v>
      </c>
      <c r="I3016" t="str">
        <v>Kitchenware</v>
      </c>
      <c r="J3016">
        <v>3</v>
      </c>
      <c r="K3016" s="6">
        <v>1999</v>
      </c>
      <c r="L3016" s="7">
        <f t="shared" si="94"/>
        <v>5997</v>
      </c>
      <c r="M3016">
        <v>0</v>
      </c>
      <c r="N3016" s="9">
        <v>0</v>
      </c>
      <c r="O3016" s="7">
        <f t="shared" si="95"/>
        <v>5997</v>
      </c>
    </row>
    <row r="3017" spans="1:15" x14ac:dyDescent="0.25">
      <c r="A3017" s="5">
        <v>43953</v>
      </c>
      <c r="B3017">
        <v>3016</v>
      </c>
      <c r="C3017">
        <v>42</v>
      </c>
      <c r="D3017" t="str">
        <v>Shikha Pandey</v>
      </c>
      <c r="E3017" t="str">
        <v xml:space="preserve">Lucknow      </v>
      </c>
      <c r="F3017" t="s">
        <v>212</v>
      </c>
      <c r="G3017" t="s">
        <v>189</v>
      </c>
      <c r="H3017" t="str">
        <v>Milton Thermos Flask</v>
      </c>
      <c r="I3017" t="str">
        <v>Kitchenware</v>
      </c>
      <c r="J3017">
        <v>1</v>
      </c>
      <c r="K3017" s="6">
        <v>1499</v>
      </c>
      <c r="L3017" s="7">
        <f t="shared" si="94"/>
        <v>1499</v>
      </c>
      <c r="M3017">
        <v>0.2</v>
      </c>
      <c r="N3017" s="9">
        <v>299.8</v>
      </c>
      <c r="O3017" s="7">
        <f t="shared" si="95"/>
        <v>1498.8</v>
      </c>
    </row>
    <row r="3018" spans="1:15" x14ac:dyDescent="0.25">
      <c r="A3018" s="5">
        <v>45020</v>
      </c>
      <c r="B3018">
        <v>3017</v>
      </c>
      <c r="C3018">
        <v>1</v>
      </c>
      <c r="D3018" t="str">
        <v>Aarav Singh</v>
      </c>
      <c r="E3018" t="str">
        <v xml:space="preserve">Nagpur       </v>
      </c>
      <c r="F3018" t="s">
        <v>212</v>
      </c>
      <c r="G3018" t="s">
        <v>179</v>
      </c>
      <c r="H3018" t="str">
        <v>Titan Wrist Watch</v>
      </c>
      <c r="I3018" t="str">
        <v>Accessories</v>
      </c>
      <c r="J3018">
        <v>2</v>
      </c>
      <c r="K3018" s="6">
        <v>5999</v>
      </c>
      <c r="L3018" s="7">
        <f t="shared" si="94"/>
        <v>11998</v>
      </c>
      <c r="M3018">
        <v>0.2</v>
      </c>
      <c r="N3018" s="9">
        <v>2399.6</v>
      </c>
      <c r="O3018" s="7">
        <f t="shared" si="95"/>
        <v>11997.8</v>
      </c>
    </row>
    <row r="3019" spans="1:15" x14ac:dyDescent="0.25">
      <c r="A3019" s="5">
        <v>43876</v>
      </c>
      <c r="B3019">
        <v>3018</v>
      </c>
      <c r="C3019">
        <v>32</v>
      </c>
      <c r="D3019" t="str">
        <v>Priya Arora</v>
      </c>
      <c r="E3019" t="str">
        <v xml:space="preserve">Kolkata      </v>
      </c>
      <c r="F3019">
        <v>0</v>
      </c>
      <c r="G3019" t="s">
        <v>173</v>
      </c>
      <c r="H3019" t="str">
        <v>LG Washing Machine</v>
      </c>
      <c r="I3019" t="str">
        <v>Home Appliances</v>
      </c>
      <c r="J3019">
        <v>2</v>
      </c>
      <c r="K3019" s="6">
        <v>24999</v>
      </c>
      <c r="L3019" s="7">
        <f t="shared" si="94"/>
        <v>49998</v>
      </c>
      <c r="M3019">
        <v>0</v>
      </c>
      <c r="N3019" s="9">
        <v>0</v>
      </c>
      <c r="O3019" s="7">
        <f t="shared" si="95"/>
        <v>49998</v>
      </c>
    </row>
    <row r="3020" spans="1:15" x14ac:dyDescent="0.25">
      <c r="A3020" s="5">
        <v>45027</v>
      </c>
      <c r="B3020">
        <v>3019</v>
      </c>
      <c r="C3020">
        <v>8</v>
      </c>
      <c r="D3020" t="str">
        <v>Aryan Gupta</v>
      </c>
      <c r="E3020" t="str">
        <v xml:space="preserve">Mumbai       </v>
      </c>
      <c r="F3020" t="s">
        <v>212</v>
      </c>
      <c r="G3020" t="s">
        <v>175</v>
      </c>
      <c r="H3020" t="str">
        <v>IFB Microwave Oven</v>
      </c>
      <c r="I3020" t="str">
        <v>Home Appliances</v>
      </c>
      <c r="J3020">
        <v>2</v>
      </c>
      <c r="K3020" s="6">
        <v>10499</v>
      </c>
      <c r="L3020" s="7">
        <f t="shared" si="94"/>
        <v>20998</v>
      </c>
      <c r="M3020">
        <v>0.2</v>
      </c>
      <c r="N3020" s="9">
        <v>4199.6000000000004</v>
      </c>
      <c r="O3020" s="7">
        <f t="shared" si="95"/>
        <v>20997.8</v>
      </c>
    </row>
    <row r="3021" spans="1:15" x14ac:dyDescent="0.25">
      <c r="A3021" s="5">
        <v>44294</v>
      </c>
      <c r="B3021">
        <v>3020</v>
      </c>
      <c r="C3021">
        <v>50</v>
      </c>
      <c r="D3021" t="str">
        <v>Yash Malhotra</v>
      </c>
      <c r="E3021" t="str">
        <v xml:space="preserve">Lucknow      </v>
      </c>
      <c r="F3021" t="s">
        <v>212</v>
      </c>
      <c r="G3021" t="s">
        <v>191</v>
      </c>
      <c r="H3021" t="str">
        <v>Puma Backpack</v>
      </c>
      <c r="I3021" t="str">
        <v>Bags</v>
      </c>
      <c r="J3021">
        <v>1</v>
      </c>
      <c r="K3021" s="6">
        <v>2799</v>
      </c>
      <c r="L3021" s="7">
        <f t="shared" si="94"/>
        <v>2799</v>
      </c>
      <c r="M3021">
        <v>0.2</v>
      </c>
      <c r="N3021" s="9">
        <v>559.80000000000007</v>
      </c>
      <c r="O3021" s="7">
        <f t="shared" si="95"/>
        <v>2798.8</v>
      </c>
    </row>
    <row r="3022" spans="1:15" x14ac:dyDescent="0.25">
      <c r="A3022" s="5">
        <v>44271</v>
      </c>
      <c r="B3022">
        <v>3021</v>
      </c>
      <c r="C3022">
        <v>10</v>
      </c>
      <c r="D3022" t="str">
        <v>Dhruv Desai</v>
      </c>
      <c r="E3022" t="str">
        <v xml:space="preserve">Pune         </v>
      </c>
      <c r="F3022">
        <v>0</v>
      </c>
      <c r="G3022" t="s">
        <v>150</v>
      </c>
      <c r="H3022" t="str">
        <v>Nike Running Shoes</v>
      </c>
      <c r="I3022" t="str">
        <v>Footwear</v>
      </c>
      <c r="J3022">
        <v>3</v>
      </c>
      <c r="K3022" s="6">
        <v>7499</v>
      </c>
      <c r="L3022" s="7">
        <f t="shared" si="94"/>
        <v>22497</v>
      </c>
      <c r="M3022">
        <v>0</v>
      </c>
      <c r="N3022" s="9">
        <v>0</v>
      </c>
      <c r="O3022" s="7">
        <f t="shared" si="95"/>
        <v>22497</v>
      </c>
    </row>
    <row r="3023" spans="1:15" x14ac:dyDescent="0.25">
      <c r="A3023" s="5">
        <v>44837</v>
      </c>
      <c r="B3023">
        <v>3022</v>
      </c>
      <c r="C3023">
        <v>50</v>
      </c>
      <c r="D3023" t="str">
        <v>Yash Malhotra</v>
      </c>
      <c r="E3023" t="str">
        <v xml:space="preserve">Lucknow      </v>
      </c>
      <c r="F3023">
        <v>0</v>
      </c>
      <c r="G3023" t="s">
        <v>139</v>
      </c>
      <c r="H3023" t="str">
        <v>Apple iPhone 14</v>
      </c>
      <c r="I3023" t="str">
        <v>Electronics</v>
      </c>
      <c r="J3023">
        <v>1</v>
      </c>
      <c r="K3023" s="6">
        <v>79999</v>
      </c>
      <c r="L3023" s="7">
        <f t="shared" si="94"/>
        <v>79999</v>
      </c>
      <c r="M3023">
        <v>0</v>
      </c>
      <c r="N3023" s="9">
        <v>0</v>
      </c>
      <c r="O3023" s="7">
        <f t="shared" si="95"/>
        <v>79999</v>
      </c>
    </row>
    <row r="3024" spans="1:15" x14ac:dyDescent="0.25">
      <c r="A3024" s="5">
        <v>45270</v>
      </c>
      <c r="B3024">
        <v>3023</v>
      </c>
      <c r="C3024">
        <v>31</v>
      </c>
      <c r="D3024" t="str">
        <v>Prachi Yadav</v>
      </c>
      <c r="E3024" t="str">
        <v xml:space="preserve">Kanpur       </v>
      </c>
      <c r="F3024">
        <v>0</v>
      </c>
      <c r="G3024" t="s">
        <v>198</v>
      </c>
      <c r="H3024" t="str">
        <v>L'Oreal Shampoo</v>
      </c>
      <c r="I3024" t="str">
        <v>Personal Care</v>
      </c>
      <c r="J3024">
        <v>3</v>
      </c>
      <c r="K3024" s="6">
        <v>699</v>
      </c>
      <c r="L3024" s="7">
        <f t="shared" si="94"/>
        <v>2097</v>
      </c>
      <c r="M3024">
        <v>0</v>
      </c>
      <c r="N3024" s="9">
        <v>0</v>
      </c>
      <c r="O3024" s="7">
        <f t="shared" si="95"/>
        <v>2097</v>
      </c>
    </row>
    <row r="3025" spans="1:15" x14ac:dyDescent="0.25">
      <c r="A3025" s="5">
        <v>43888</v>
      </c>
      <c r="B3025">
        <v>3024</v>
      </c>
      <c r="C3025">
        <v>44</v>
      </c>
      <c r="D3025" t="str">
        <v>Simran Kaur</v>
      </c>
      <c r="E3025" t="str">
        <v xml:space="preserve">Mumbai       </v>
      </c>
      <c r="F3025">
        <v>0</v>
      </c>
      <c r="G3025" t="s">
        <v>173</v>
      </c>
      <c r="H3025" t="str">
        <v>LG Washing Machine</v>
      </c>
      <c r="I3025" t="str">
        <v>Home Appliances</v>
      </c>
      <c r="J3025">
        <v>1</v>
      </c>
      <c r="K3025" s="6">
        <v>24999</v>
      </c>
      <c r="L3025" s="7">
        <f t="shared" si="94"/>
        <v>24999</v>
      </c>
      <c r="M3025">
        <v>0</v>
      </c>
      <c r="N3025" s="9">
        <v>0</v>
      </c>
      <c r="O3025" s="7">
        <f t="shared" si="95"/>
        <v>24999</v>
      </c>
    </row>
    <row r="3026" spans="1:15" x14ac:dyDescent="0.25">
      <c r="A3026" s="5">
        <v>45092</v>
      </c>
      <c r="B3026">
        <v>3025</v>
      </c>
      <c r="C3026">
        <v>3</v>
      </c>
      <c r="D3026" t="str">
        <v>Aman Verma</v>
      </c>
      <c r="E3026" t="str">
        <v xml:space="preserve">Ahmedabad    </v>
      </c>
      <c r="F3026">
        <v>0</v>
      </c>
      <c r="G3026" t="s">
        <v>139</v>
      </c>
      <c r="H3026" t="str">
        <v>Apple iPhone 14</v>
      </c>
      <c r="I3026" t="str">
        <v>Electronics</v>
      </c>
      <c r="J3026">
        <v>1</v>
      </c>
      <c r="K3026" s="6">
        <v>79999</v>
      </c>
      <c r="L3026" s="7">
        <f t="shared" si="94"/>
        <v>79999</v>
      </c>
      <c r="M3026">
        <v>0</v>
      </c>
      <c r="N3026" s="9">
        <v>0</v>
      </c>
      <c r="O3026" s="7">
        <f t="shared" si="95"/>
        <v>79999</v>
      </c>
    </row>
    <row r="3027" spans="1:15" x14ac:dyDescent="0.25">
      <c r="A3027" s="5">
        <v>43973</v>
      </c>
      <c r="B3027">
        <v>3026</v>
      </c>
      <c r="C3027">
        <v>7</v>
      </c>
      <c r="D3027" t="str">
        <v>Arjun Joshi</v>
      </c>
      <c r="E3027" t="str">
        <v xml:space="preserve">Kanpur       </v>
      </c>
      <c r="F3027" t="s">
        <v>212</v>
      </c>
      <c r="G3027" t="s">
        <v>157</v>
      </c>
      <c r="H3027" t="str">
        <v>Levi's Denim Jeans</v>
      </c>
      <c r="I3027" t="str">
        <v>Clothing</v>
      </c>
      <c r="J3027">
        <v>2</v>
      </c>
      <c r="K3027" s="6">
        <v>3499</v>
      </c>
      <c r="L3027" s="7">
        <f t="shared" si="94"/>
        <v>6998</v>
      </c>
      <c r="M3027">
        <v>0.2</v>
      </c>
      <c r="N3027" s="9">
        <v>1399.6000000000001</v>
      </c>
      <c r="O3027" s="7">
        <f t="shared" si="95"/>
        <v>6997.8</v>
      </c>
    </row>
    <row r="3028" spans="1:15" x14ac:dyDescent="0.25">
      <c r="A3028" s="5">
        <v>44437</v>
      </c>
      <c r="B3028">
        <v>3027</v>
      </c>
      <c r="C3028">
        <v>12</v>
      </c>
      <c r="D3028" t="str">
        <v>Gaurav Nair</v>
      </c>
      <c r="E3028" t="str">
        <v xml:space="preserve">Pune         </v>
      </c>
      <c r="F3028">
        <v>0</v>
      </c>
      <c r="G3028" t="s">
        <v>164</v>
      </c>
      <c r="H3028" t="str">
        <v>FabIndia Kurta</v>
      </c>
      <c r="I3028" t="str">
        <v>Clothing</v>
      </c>
      <c r="J3028">
        <v>3</v>
      </c>
      <c r="K3028" s="6">
        <v>2999</v>
      </c>
      <c r="L3028" s="7">
        <f t="shared" si="94"/>
        <v>8997</v>
      </c>
      <c r="M3028">
        <v>0</v>
      </c>
      <c r="N3028" s="9">
        <v>0</v>
      </c>
      <c r="O3028" s="7">
        <f t="shared" si="95"/>
        <v>8997</v>
      </c>
    </row>
    <row r="3029" spans="1:15" x14ac:dyDescent="0.25">
      <c r="A3029" s="5">
        <v>44789</v>
      </c>
      <c r="B3029">
        <v>3028</v>
      </c>
      <c r="C3029">
        <v>37</v>
      </c>
      <c r="D3029" t="str">
        <v>Rohit Sen</v>
      </c>
      <c r="E3029" t="str">
        <v xml:space="preserve">Ahmedabad    </v>
      </c>
      <c r="F3029">
        <v>0</v>
      </c>
      <c r="G3029" t="s">
        <v>177</v>
      </c>
      <c r="H3029" t="str">
        <v>Prestige Pressure Cooker</v>
      </c>
      <c r="I3029" t="str">
        <v>Home Appliances</v>
      </c>
      <c r="J3029">
        <v>3</v>
      </c>
      <c r="K3029" s="6">
        <v>2299</v>
      </c>
      <c r="L3029" s="7">
        <f t="shared" si="94"/>
        <v>6897</v>
      </c>
      <c r="M3029">
        <v>0</v>
      </c>
      <c r="N3029" s="9">
        <v>0</v>
      </c>
      <c r="O3029" s="7">
        <f t="shared" si="95"/>
        <v>6897</v>
      </c>
    </row>
    <row r="3030" spans="1:15" x14ac:dyDescent="0.25">
      <c r="A3030" s="5">
        <v>43913</v>
      </c>
      <c r="B3030">
        <v>3029</v>
      </c>
      <c r="C3030">
        <v>5</v>
      </c>
      <c r="D3030" t="str">
        <v>Aniket Sharma</v>
      </c>
      <c r="E3030" t="str">
        <v xml:space="preserve">Indore       </v>
      </c>
      <c r="F3030">
        <v>0</v>
      </c>
      <c r="G3030" t="s">
        <v>155</v>
      </c>
      <c r="H3030" t="str">
        <v>Puma Sports Shoes</v>
      </c>
      <c r="I3030" t="str">
        <v>Footwear</v>
      </c>
      <c r="J3030">
        <v>2</v>
      </c>
      <c r="K3030" s="6">
        <v>5499</v>
      </c>
      <c r="L3030" s="7">
        <f t="shared" si="94"/>
        <v>10998</v>
      </c>
      <c r="M3030">
        <v>0</v>
      </c>
      <c r="N3030" s="9">
        <v>0</v>
      </c>
      <c r="O3030" s="7">
        <f t="shared" si="95"/>
        <v>10998</v>
      </c>
    </row>
    <row r="3031" spans="1:15" x14ac:dyDescent="0.25">
      <c r="A3031" s="5">
        <v>45215</v>
      </c>
      <c r="B3031">
        <v>3030</v>
      </c>
      <c r="C3031">
        <v>6</v>
      </c>
      <c r="D3031" t="str">
        <v>Anjali Rao</v>
      </c>
      <c r="E3031" t="str">
        <v xml:space="preserve">Bhopal       </v>
      </c>
      <c r="F3031">
        <v>0</v>
      </c>
      <c r="G3031" t="s">
        <v>184</v>
      </c>
      <c r="H3031" t="str">
        <v>Tupperware Lunch Box</v>
      </c>
      <c r="I3031" t="str">
        <v>Kitchenware</v>
      </c>
      <c r="J3031">
        <v>3</v>
      </c>
      <c r="K3031" s="6">
        <v>1299</v>
      </c>
      <c r="L3031" s="7">
        <f t="shared" si="94"/>
        <v>3897</v>
      </c>
      <c r="M3031">
        <v>0</v>
      </c>
      <c r="N3031" s="9">
        <v>0</v>
      </c>
      <c r="O3031" s="7">
        <f t="shared" si="95"/>
        <v>3897</v>
      </c>
    </row>
    <row r="3032" spans="1:15" x14ac:dyDescent="0.25">
      <c r="A3032" s="5">
        <v>44199</v>
      </c>
      <c r="B3032">
        <v>3031</v>
      </c>
      <c r="C3032">
        <v>11</v>
      </c>
      <c r="D3032" t="str">
        <v>Diya Kapoor</v>
      </c>
      <c r="E3032" t="str">
        <v xml:space="preserve">Mumbai       </v>
      </c>
      <c r="F3032">
        <v>0</v>
      </c>
      <c r="G3032" t="s">
        <v>142</v>
      </c>
      <c r="H3032" t="str">
        <v>Samsung Galaxy S21</v>
      </c>
      <c r="I3032" t="str">
        <v>Electronics</v>
      </c>
      <c r="J3032">
        <v>3</v>
      </c>
      <c r="K3032" s="6">
        <v>69999</v>
      </c>
      <c r="L3032" s="7">
        <f t="shared" si="94"/>
        <v>209997</v>
      </c>
      <c r="M3032">
        <v>0</v>
      </c>
      <c r="N3032" s="9">
        <v>0</v>
      </c>
      <c r="O3032" s="7">
        <f t="shared" si="95"/>
        <v>209997</v>
      </c>
    </row>
    <row r="3033" spans="1:15" x14ac:dyDescent="0.25">
      <c r="A3033" s="5">
        <v>44614</v>
      </c>
      <c r="B3033">
        <v>3032</v>
      </c>
      <c r="C3033">
        <v>37</v>
      </c>
      <c r="D3033" t="str">
        <v>Rohit Sen</v>
      </c>
      <c r="E3033" t="str">
        <v xml:space="preserve">Ahmedabad    </v>
      </c>
      <c r="F3033">
        <v>0</v>
      </c>
      <c r="G3033" t="s">
        <v>205</v>
      </c>
      <c r="H3033" t="str">
        <v>Nivea Body Lotion</v>
      </c>
      <c r="I3033" t="str">
        <v>Personal Care</v>
      </c>
      <c r="J3033">
        <v>1</v>
      </c>
      <c r="K3033" s="6">
        <v>399</v>
      </c>
      <c r="L3033" s="7">
        <f t="shared" si="94"/>
        <v>399</v>
      </c>
      <c r="M3033">
        <v>0</v>
      </c>
      <c r="N3033" s="9">
        <v>0</v>
      </c>
      <c r="O3033" s="7">
        <f t="shared" si="95"/>
        <v>399</v>
      </c>
    </row>
    <row r="3034" spans="1:15" x14ac:dyDescent="0.25">
      <c r="A3034" s="5">
        <v>45222</v>
      </c>
      <c r="B3034">
        <v>3033</v>
      </c>
      <c r="C3034">
        <v>17</v>
      </c>
      <c r="D3034" t="str">
        <v>Kajal Bhatt</v>
      </c>
      <c r="E3034" t="str">
        <v xml:space="preserve">Delhi        </v>
      </c>
      <c r="F3034">
        <v>0</v>
      </c>
      <c r="G3034" t="s">
        <v>175</v>
      </c>
      <c r="H3034" t="str">
        <v>IFB Microwave Oven</v>
      </c>
      <c r="I3034" t="str">
        <v>Home Appliances</v>
      </c>
      <c r="J3034">
        <v>2</v>
      </c>
      <c r="K3034" s="6">
        <v>10499</v>
      </c>
      <c r="L3034" s="7">
        <f t="shared" si="94"/>
        <v>20998</v>
      </c>
      <c r="M3034">
        <v>0</v>
      </c>
      <c r="N3034" s="9">
        <v>0</v>
      </c>
      <c r="O3034" s="7">
        <f t="shared" si="95"/>
        <v>20998</v>
      </c>
    </row>
    <row r="3035" spans="1:15" x14ac:dyDescent="0.25">
      <c r="A3035" s="5">
        <v>44945</v>
      </c>
      <c r="B3035">
        <v>3034</v>
      </c>
      <c r="C3035">
        <v>50</v>
      </c>
      <c r="D3035" t="str">
        <v>Yash Malhotra</v>
      </c>
      <c r="E3035" t="str">
        <v xml:space="preserve">Lucknow      </v>
      </c>
      <c r="F3035">
        <v>0</v>
      </c>
      <c r="G3035" t="s">
        <v>175</v>
      </c>
      <c r="H3035" t="str">
        <v>IFB Microwave Oven</v>
      </c>
      <c r="I3035" t="str">
        <v>Home Appliances</v>
      </c>
      <c r="J3035">
        <v>3</v>
      </c>
      <c r="K3035" s="6">
        <v>10499</v>
      </c>
      <c r="L3035" s="7">
        <f t="shared" si="94"/>
        <v>31497</v>
      </c>
      <c r="M3035">
        <v>0</v>
      </c>
      <c r="N3035" s="9">
        <v>0</v>
      </c>
      <c r="O3035" s="7">
        <f t="shared" si="95"/>
        <v>31497</v>
      </c>
    </row>
    <row r="3036" spans="1:15" x14ac:dyDescent="0.25">
      <c r="A3036" s="5">
        <v>45188</v>
      </c>
      <c r="B3036">
        <v>3035</v>
      </c>
      <c r="C3036">
        <v>17</v>
      </c>
      <c r="D3036" t="str">
        <v>Kajal Bhatt</v>
      </c>
      <c r="E3036" t="str">
        <v xml:space="preserve">Delhi        </v>
      </c>
      <c r="F3036">
        <v>0</v>
      </c>
      <c r="G3036" t="s">
        <v>166</v>
      </c>
      <c r="H3036" t="str">
        <v>Raymond Suit</v>
      </c>
      <c r="I3036" t="str">
        <v>Clothing</v>
      </c>
      <c r="J3036">
        <v>1</v>
      </c>
      <c r="K3036" s="6">
        <v>15999</v>
      </c>
      <c r="L3036" s="7">
        <f t="shared" si="94"/>
        <v>15999</v>
      </c>
      <c r="M3036">
        <v>0</v>
      </c>
      <c r="N3036" s="9">
        <v>0</v>
      </c>
      <c r="O3036" s="7">
        <f t="shared" si="95"/>
        <v>15999</v>
      </c>
    </row>
    <row r="3037" spans="1:15" x14ac:dyDescent="0.25">
      <c r="A3037" s="5">
        <v>44950</v>
      </c>
      <c r="B3037">
        <v>3036</v>
      </c>
      <c r="C3037">
        <v>26</v>
      </c>
      <c r="D3037" t="str">
        <v>Neha Sinha</v>
      </c>
      <c r="E3037" t="str">
        <v xml:space="preserve">Kolkata      </v>
      </c>
      <c r="F3037">
        <v>0</v>
      </c>
      <c r="G3037" t="s">
        <v>184</v>
      </c>
      <c r="H3037" t="str">
        <v>Tupperware Lunch Box</v>
      </c>
      <c r="I3037" t="str">
        <v>Kitchenware</v>
      </c>
      <c r="J3037">
        <v>3</v>
      </c>
      <c r="K3037" s="6">
        <v>1299</v>
      </c>
      <c r="L3037" s="7">
        <f t="shared" si="94"/>
        <v>3897</v>
      </c>
      <c r="M3037">
        <v>0</v>
      </c>
      <c r="N3037" s="9">
        <v>0</v>
      </c>
      <c r="O3037" s="7">
        <f t="shared" si="95"/>
        <v>3897</v>
      </c>
    </row>
    <row r="3038" spans="1:15" x14ac:dyDescent="0.25">
      <c r="A3038" s="5">
        <v>44378</v>
      </c>
      <c r="B3038">
        <v>3037</v>
      </c>
      <c r="C3038">
        <v>33</v>
      </c>
      <c r="D3038" t="str">
        <v>Rajat Saxena</v>
      </c>
      <c r="E3038" t="str">
        <v xml:space="preserve">Kanpur       </v>
      </c>
      <c r="F3038">
        <v>0</v>
      </c>
      <c r="G3038" t="s">
        <v>175</v>
      </c>
      <c r="H3038" t="str">
        <v>IFB Microwave Oven</v>
      </c>
      <c r="I3038" t="str">
        <v>Home Appliances</v>
      </c>
      <c r="J3038">
        <v>2</v>
      </c>
      <c r="K3038" s="6">
        <v>10499</v>
      </c>
      <c r="L3038" s="7">
        <f t="shared" si="94"/>
        <v>20998</v>
      </c>
      <c r="M3038">
        <v>0</v>
      </c>
      <c r="N3038" s="9">
        <v>0</v>
      </c>
      <c r="O3038" s="7">
        <f t="shared" si="95"/>
        <v>20998</v>
      </c>
    </row>
    <row r="3039" spans="1:15" x14ac:dyDescent="0.25">
      <c r="A3039" s="5">
        <v>45060</v>
      </c>
      <c r="B3039">
        <v>3038</v>
      </c>
      <c r="C3039">
        <v>1</v>
      </c>
      <c r="D3039" t="str">
        <v>Aarav Singh</v>
      </c>
      <c r="E3039" t="str">
        <v xml:space="preserve">Nagpur       </v>
      </c>
      <c r="F3039" t="s">
        <v>212</v>
      </c>
      <c r="G3039" t="s">
        <v>198</v>
      </c>
      <c r="H3039" t="str">
        <v>L'Oreal Shampoo</v>
      </c>
      <c r="I3039" t="str">
        <v>Personal Care</v>
      </c>
      <c r="J3039">
        <v>2</v>
      </c>
      <c r="K3039" s="6">
        <v>699</v>
      </c>
      <c r="L3039" s="7">
        <f t="shared" si="94"/>
        <v>1398</v>
      </c>
      <c r="M3039">
        <v>0.2</v>
      </c>
      <c r="N3039" s="9">
        <v>279.60000000000002</v>
      </c>
      <c r="O3039" s="7">
        <f t="shared" si="95"/>
        <v>1397.8</v>
      </c>
    </row>
    <row r="3040" spans="1:15" x14ac:dyDescent="0.25">
      <c r="A3040" s="5">
        <v>44226</v>
      </c>
      <c r="B3040">
        <v>3039</v>
      </c>
      <c r="C3040">
        <v>19</v>
      </c>
      <c r="D3040" t="str">
        <v>Kavya Mishra</v>
      </c>
      <c r="E3040" t="str">
        <v xml:space="preserve">Indore       </v>
      </c>
      <c r="F3040">
        <v>0</v>
      </c>
      <c r="G3040" t="s">
        <v>201</v>
      </c>
      <c r="H3040" t="str">
        <v>Dove Soap Pack</v>
      </c>
      <c r="I3040" t="str">
        <v>Personal Care</v>
      </c>
      <c r="J3040">
        <v>3</v>
      </c>
      <c r="K3040" s="6">
        <v>349</v>
      </c>
      <c r="L3040" s="7">
        <f t="shared" si="94"/>
        <v>1047</v>
      </c>
      <c r="M3040">
        <v>0</v>
      </c>
      <c r="N3040" s="9">
        <v>0</v>
      </c>
      <c r="O3040" s="7">
        <f t="shared" si="95"/>
        <v>1047</v>
      </c>
    </row>
    <row r="3041" spans="1:15" x14ac:dyDescent="0.25">
      <c r="A3041" s="5">
        <v>44963</v>
      </c>
      <c r="B3041">
        <v>3040</v>
      </c>
      <c r="C3041">
        <v>4</v>
      </c>
      <c r="D3041" t="str">
        <v>Ananya Mehta</v>
      </c>
      <c r="E3041" t="str">
        <v xml:space="preserve">Bhopal       </v>
      </c>
      <c r="F3041">
        <v>0</v>
      </c>
      <c r="G3041" t="s">
        <v>139</v>
      </c>
      <c r="H3041" t="str">
        <v>Apple iPhone 14</v>
      </c>
      <c r="I3041" t="str">
        <v>Electronics</v>
      </c>
      <c r="J3041">
        <v>3</v>
      </c>
      <c r="K3041" s="6">
        <v>79999</v>
      </c>
      <c r="L3041" s="7">
        <f t="shared" si="94"/>
        <v>239997</v>
      </c>
      <c r="M3041">
        <v>0</v>
      </c>
      <c r="N3041" s="9">
        <v>0</v>
      </c>
      <c r="O3041" s="7">
        <f t="shared" si="95"/>
        <v>239997</v>
      </c>
    </row>
    <row r="3042" spans="1:15" x14ac:dyDescent="0.25">
      <c r="A3042" s="5">
        <v>44055</v>
      </c>
      <c r="B3042">
        <v>3041</v>
      </c>
      <c r="C3042">
        <v>22</v>
      </c>
      <c r="D3042" t="str">
        <v>Manish Dubey</v>
      </c>
      <c r="E3042" t="str">
        <v xml:space="preserve">Bangalore    </v>
      </c>
      <c r="F3042">
        <v>0</v>
      </c>
      <c r="G3042" t="s">
        <v>184</v>
      </c>
      <c r="H3042" t="str">
        <v>Tupperware Lunch Box</v>
      </c>
      <c r="I3042" t="str">
        <v>Kitchenware</v>
      </c>
      <c r="J3042">
        <v>2</v>
      </c>
      <c r="K3042" s="6">
        <v>1299</v>
      </c>
      <c r="L3042" s="7">
        <f t="shared" si="94"/>
        <v>2598</v>
      </c>
      <c r="M3042">
        <v>0</v>
      </c>
      <c r="N3042" s="9">
        <v>0</v>
      </c>
      <c r="O3042" s="7">
        <f t="shared" si="95"/>
        <v>2598</v>
      </c>
    </row>
    <row r="3043" spans="1:15" x14ac:dyDescent="0.25">
      <c r="A3043" s="5">
        <v>45258</v>
      </c>
      <c r="B3043">
        <v>3042</v>
      </c>
      <c r="C3043">
        <v>40</v>
      </c>
      <c r="D3043" t="str">
        <v>Samir Ghosh</v>
      </c>
      <c r="E3043" t="str">
        <v xml:space="preserve">Jaipur       </v>
      </c>
      <c r="F3043">
        <v>0</v>
      </c>
      <c r="G3043" t="s">
        <v>144</v>
      </c>
      <c r="H3043" t="str">
        <v>Sony Bravia 55" TV</v>
      </c>
      <c r="I3043" t="str">
        <v>Electronics</v>
      </c>
      <c r="J3043">
        <v>3</v>
      </c>
      <c r="K3043" s="6">
        <v>89999</v>
      </c>
      <c r="L3043" s="7">
        <f t="shared" si="94"/>
        <v>269997</v>
      </c>
      <c r="M3043">
        <v>0</v>
      </c>
      <c r="N3043" s="9">
        <v>0</v>
      </c>
      <c r="O3043" s="7">
        <f t="shared" si="95"/>
        <v>269997</v>
      </c>
    </row>
    <row r="3044" spans="1:15" x14ac:dyDescent="0.25">
      <c r="A3044" s="5">
        <v>44684</v>
      </c>
      <c r="B3044">
        <v>3043</v>
      </c>
      <c r="C3044">
        <v>34</v>
      </c>
      <c r="D3044" t="str">
        <v>Rajeev Trivedi</v>
      </c>
      <c r="E3044" t="str">
        <v xml:space="preserve">Hyderabad    </v>
      </c>
      <c r="F3044" t="s">
        <v>212</v>
      </c>
      <c r="G3044" t="s">
        <v>162</v>
      </c>
      <c r="H3044" t="str">
        <v>H&amp;M T-Shirt</v>
      </c>
      <c r="I3044" t="str">
        <v>Clothing</v>
      </c>
      <c r="J3044">
        <v>1</v>
      </c>
      <c r="K3044" s="6">
        <v>1499</v>
      </c>
      <c r="L3044" s="7">
        <f t="shared" si="94"/>
        <v>1499</v>
      </c>
      <c r="M3044">
        <v>0.2</v>
      </c>
      <c r="N3044" s="9">
        <v>299.8</v>
      </c>
      <c r="O3044" s="7">
        <f t="shared" si="95"/>
        <v>1498.8</v>
      </c>
    </row>
    <row r="3045" spans="1:15" x14ac:dyDescent="0.25">
      <c r="A3045" s="5">
        <v>45092</v>
      </c>
      <c r="B3045">
        <v>3044</v>
      </c>
      <c r="C3045">
        <v>10</v>
      </c>
      <c r="D3045" t="str">
        <v>Dhruv Desai</v>
      </c>
      <c r="E3045" t="str">
        <v xml:space="preserve">Pune         </v>
      </c>
      <c r="F3045">
        <v>0</v>
      </c>
      <c r="G3045" t="s">
        <v>146</v>
      </c>
      <c r="H3045" t="str">
        <v>HP Pavilion Laptop</v>
      </c>
      <c r="I3045" t="str">
        <v>Electronics</v>
      </c>
      <c r="J3045">
        <v>3</v>
      </c>
      <c r="K3045" s="6">
        <v>64999</v>
      </c>
      <c r="L3045" s="7">
        <f t="shared" si="94"/>
        <v>194997</v>
      </c>
      <c r="M3045">
        <v>0</v>
      </c>
      <c r="N3045" s="9">
        <v>0</v>
      </c>
      <c r="O3045" s="7">
        <f t="shared" si="95"/>
        <v>194997</v>
      </c>
    </row>
    <row r="3046" spans="1:15" x14ac:dyDescent="0.25">
      <c r="A3046" s="5">
        <v>44459</v>
      </c>
      <c r="B3046">
        <v>3045</v>
      </c>
      <c r="C3046">
        <v>39</v>
      </c>
      <c r="D3046" t="str">
        <v>Sakshi Kaur</v>
      </c>
      <c r="E3046" t="str">
        <v xml:space="preserve">Bhopal       </v>
      </c>
      <c r="F3046">
        <v>0</v>
      </c>
      <c r="G3046" t="s">
        <v>157</v>
      </c>
      <c r="H3046" t="str">
        <v>Levi's Denim Jeans</v>
      </c>
      <c r="I3046" t="str">
        <v>Clothing</v>
      </c>
      <c r="J3046">
        <v>1</v>
      </c>
      <c r="K3046" s="6">
        <v>3499</v>
      </c>
      <c r="L3046" s="7">
        <f t="shared" si="94"/>
        <v>3499</v>
      </c>
      <c r="M3046">
        <v>0</v>
      </c>
      <c r="N3046" s="9">
        <v>0</v>
      </c>
      <c r="O3046" s="7">
        <f t="shared" si="95"/>
        <v>3499</v>
      </c>
    </row>
    <row r="3047" spans="1:15" x14ac:dyDescent="0.25">
      <c r="A3047" s="5">
        <v>45185</v>
      </c>
      <c r="B3047">
        <v>3046</v>
      </c>
      <c r="C3047">
        <v>6</v>
      </c>
      <c r="D3047" t="str">
        <v>Anjali Rao</v>
      </c>
      <c r="E3047" t="str">
        <v xml:space="preserve">Bhopal       </v>
      </c>
      <c r="F3047">
        <v>0</v>
      </c>
      <c r="G3047" t="s">
        <v>139</v>
      </c>
      <c r="H3047" t="str">
        <v>Apple iPhone 14</v>
      </c>
      <c r="I3047" t="str">
        <v>Electronics</v>
      </c>
      <c r="J3047">
        <v>3</v>
      </c>
      <c r="K3047" s="6">
        <v>79999</v>
      </c>
      <c r="L3047" s="7">
        <f t="shared" si="94"/>
        <v>239997</v>
      </c>
      <c r="M3047">
        <v>0</v>
      </c>
      <c r="N3047" s="9">
        <v>0</v>
      </c>
      <c r="O3047" s="7">
        <f t="shared" si="95"/>
        <v>239997</v>
      </c>
    </row>
    <row r="3048" spans="1:15" x14ac:dyDescent="0.25">
      <c r="A3048" s="5">
        <v>44036</v>
      </c>
      <c r="B3048">
        <v>3047</v>
      </c>
      <c r="C3048">
        <v>25</v>
      </c>
      <c r="D3048" t="str">
        <v>Naina Chauhan</v>
      </c>
      <c r="E3048" t="str">
        <v xml:space="preserve">Kanpur       </v>
      </c>
      <c r="F3048">
        <v>0</v>
      </c>
      <c r="G3048" t="s">
        <v>157</v>
      </c>
      <c r="H3048" t="str">
        <v>Levi's Denim Jeans</v>
      </c>
      <c r="I3048" t="str">
        <v>Clothing</v>
      </c>
      <c r="J3048">
        <v>1</v>
      </c>
      <c r="K3048" s="6">
        <v>3499</v>
      </c>
      <c r="L3048" s="7">
        <f t="shared" si="94"/>
        <v>3499</v>
      </c>
      <c r="M3048">
        <v>0</v>
      </c>
      <c r="N3048" s="9">
        <v>0</v>
      </c>
      <c r="O3048" s="7">
        <f t="shared" si="95"/>
        <v>3499</v>
      </c>
    </row>
    <row r="3049" spans="1:15" x14ac:dyDescent="0.25">
      <c r="A3049" s="5">
        <v>43982</v>
      </c>
      <c r="B3049">
        <v>3048</v>
      </c>
      <c r="C3049">
        <v>2</v>
      </c>
      <c r="D3049" t="str">
        <v>Aditi Patel</v>
      </c>
      <c r="E3049" t="str">
        <v xml:space="preserve">Bhopal       </v>
      </c>
      <c r="F3049" t="s">
        <v>212</v>
      </c>
      <c r="G3049" t="s">
        <v>182</v>
      </c>
      <c r="H3049" t="str">
        <v>Fossil Smartwatch</v>
      </c>
      <c r="I3049" t="str">
        <v>Accessories</v>
      </c>
      <c r="J3049">
        <v>2</v>
      </c>
      <c r="K3049" s="6">
        <v>12999</v>
      </c>
      <c r="L3049" s="7">
        <f t="shared" si="94"/>
        <v>25998</v>
      </c>
      <c r="M3049">
        <v>0.2</v>
      </c>
      <c r="N3049" s="9">
        <v>5199.6000000000004</v>
      </c>
      <c r="O3049" s="7">
        <f t="shared" si="95"/>
        <v>25997.8</v>
      </c>
    </row>
    <row r="3050" spans="1:15" x14ac:dyDescent="0.25">
      <c r="A3050" s="5">
        <v>44022</v>
      </c>
      <c r="B3050">
        <v>3049</v>
      </c>
      <c r="C3050">
        <v>50</v>
      </c>
      <c r="D3050" t="str">
        <v>Yash Malhotra</v>
      </c>
      <c r="E3050" t="str">
        <v xml:space="preserve">Lucknow      </v>
      </c>
      <c r="F3050">
        <v>0</v>
      </c>
      <c r="G3050" t="s">
        <v>155</v>
      </c>
      <c r="H3050" t="str">
        <v>Puma Sports Shoes</v>
      </c>
      <c r="I3050" t="str">
        <v>Footwear</v>
      </c>
      <c r="J3050">
        <v>2</v>
      </c>
      <c r="K3050" s="6">
        <v>5499</v>
      </c>
      <c r="L3050" s="7">
        <f t="shared" si="94"/>
        <v>10998</v>
      </c>
      <c r="M3050">
        <v>0</v>
      </c>
      <c r="N3050" s="9">
        <v>0</v>
      </c>
      <c r="O3050" s="7">
        <f t="shared" si="95"/>
        <v>10998</v>
      </c>
    </row>
    <row r="3051" spans="1:15" x14ac:dyDescent="0.25">
      <c r="A3051" s="5">
        <v>44353</v>
      </c>
      <c r="B3051">
        <v>3050</v>
      </c>
      <c r="C3051">
        <v>25</v>
      </c>
      <c r="D3051" t="str">
        <v>Naina Chauhan</v>
      </c>
      <c r="E3051" t="str">
        <v xml:space="preserve">Kanpur       </v>
      </c>
      <c r="F3051">
        <v>0</v>
      </c>
      <c r="G3051" t="s">
        <v>144</v>
      </c>
      <c r="H3051" t="str">
        <v>Sony Bravia 55" TV</v>
      </c>
      <c r="I3051" t="str">
        <v>Electronics</v>
      </c>
      <c r="J3051">
        <v>3</v>
      </c>
      <c r="K3051" s="6">
        <v>89999</v>
      </c>
      <c r="L3051" s="7">
        <f t="shared" si="94"/>
        <v>269997</v>
      </c>
      <c r="M3051">
        <v>0</v>
      </c>
      <c r="N3051" s="9">
        <v>0</v>
      </c>
      <c r="O3051" s="7">
        <f t="shared" si="95"/>
        <v>269997</v>
      </c>
    </row>
    <row r="3052" spans="1:15" x14ac:dyDescent="0.25">
      <c r="A3052" s="5">
        <v>45071</v>
      </c>
      <c r="B3052">
        <v>3051</v>
      </c>
      <c r="C3052">
        <v>1</v>
      </c>
      <c r="D3052" t="str">
        <v>Aarav Singh</v>
      </c>
      <c r="E3052" t="str">
        <v xml:space="preserve">Nagpur       </v>
      </c>
      <c r="F3052" t="s">
        <v>212</v>
      </c>
      <c r="G3052" t="s">
        <v>196</v>
      </c>
      <c r="H3052" t="str">
        <v>Wildcraft Hiking Bag</v>
      </c>
      <c r="I3052" t="str">
        <v>Bags</v>
      </c>
      <c r="J3052">
        <v>1</v>
      </c>
      <c r="K3052" s="6">
        <v>5499</v>
      </c>
      <c r="L3052" s="7">
        <f t="shared" si="94"/>
        <v>5499</v>
      </c>
      <c r="M3052">
        <v>0.2</v>
      </c>
      <c r="N3052" s="9">
        <v>1099.8</v>
      </c>
      <c r="O3052" s="7">
        <f t="shared" si="95"/>
        <v>5498.8</v>
      </c>
    </row>
    <row r="3053" spans="1:15" x14ac:dyDescent="0.25">
      <c r="A3053" s="5">
        <v>45174</v>
      </c>
      <c r="B3053">
        <v>3052</v>
      </c>
      <c r="C3053">
        <v>40</v>
      </c>
      <c r="D3053" t="str">
        <v>Samir Ghosh</v>
      </c>
      <c r="E3053" t="str">
        <v xml:space="preserve">Jaipur       </v>
      </c>
      <c r="F3053">
        <v>0</v>
      </c>
      <c r="G3053" t="s">
        <v>160</v>
      </c>
      <c r="H3053" t="str">
        <v>Zara Casual Shirt</v>
      </c>
      <c r="I3053" t="str">
        <v>Clothing</v>
      </c>
      <c r="J3053">
        <v>2</v>
      </c>
      <c r="K3053" s="6">
        <v>2199</v>
      </c>
      <c r="L3053" s="7">
        <f t="shared" si="94"/>
        <v>4398</v>
      </c>
      <c r="M3053">
        <v>0</v>
      </c>
      <c r="N3053" s="9">
        <v>0</v>
      </c>
      <c r="O3053" s="7">
        <f t="shared" si="95"/>
        <v>4398</v>
      </c>
    </row>
    <row r="3054" spans="1:15" x14ac:dyDescent="0.25">
      <c r="A3054" s="5">
        <v>44442</v>
      </c>
      <c r="B3054">
        <v>3053</v>
      </c>
      <c r="C3054">
        <v>39</v>
      </c>
      <c r="D3054" t="str">
        <v>Sakshi Kaur</v>
      </c>
      <c r="E3054" t="str">
        <v xml:space="preserve">Bhopal       </v>
      </c>
      <c r="F3054">
        <v>0</v>
      </c>
      <c r="G3054" t="s">
        <v>189</v>
      </c>
      <c r="H3054" t="str">
        <v>Milton Thermos Flask</v>
      </c>
      <c r="I3054" t="str">
        <v>Kitchenware</v>
      </c>
      <c r="J3054">
        <v>1</v>
      </c>
      <c r="K3054" s="6">
        <v>1499</v>
      </c>
      <c r="L3054" s="7">
        <f t="shared" si="94"/>
        <v>1499</v>
      </c>
      <c r="M3054">
        <v>0</v>
      </c>
      <c r="N3054" s="9">
        <v>0</v>
      </c>
      <c r="O3054" s="7">
        <f t="shared" si="95"/>
        <v>1499</v>
      </c>
    </row>
    <row r="3055" spans="1:15" x14ac:dyDescent="0.25">
      <c r="A3055" s="5">
        <v>45123</v>
      </c>
      <c r="B3055">
        <v>3054</v>
      </c>
      <c r="C3055">
        <v>42</v>
      </c>
      <c r="D3055" t="str">
        <v>Shikha Pandey</v>
      </c>
      <c r="E3055" t="str">
        <v xml:space="preserve">Lucknow      </v>
      </c>
      <c r="F3055" t="s">
        <v>227</v>
      </c>
      <c r="G3055" t="s">
        <v>144</v>
      </c>
      <c r="H3055" t="str">
        <v>Sony Bravia 55" TV</v>
      </c>
      <c r="I3055" t="str">
        <v>Electronics</v>
      </c>
      <c r="J3055">
        <v>3</v>
      </c>
      <c r="K3055" s="6">
        <v>89999</v>
      </c>
      <c r="L3055" s="7">
        <f t="shared" si="94"/>
        <v>269997</v>
      </c>
      <c r="M3055">
        <v>0.5</v>
      </c>
      <c r="N3055" s="9">
        <v>134998.5</v>
      </c>
      <c r="O3055" s="7">
        <f t="shared" si="95"/>
        <v>269996.5</v>
      </c>
    </row>
    <row r="3056" spans="1:15" x14ac:dyDescent="0.25">
      <c r="A3056" s="5">
        <v>44368</v>
      </c>
      <c r="B3056">
        <v>3055</v>
      </c>
      <c r="C3056">
        <v>18</v>
      </c>
      <c r="D3056" t="str">
        <v>Karan Sethi</v>
      </c>
      <c r="E3056" t="str">
        <v>Visakhapatnam</v>
      </c>
      <c r="F3056">
        <v>0</v>
      </c>
      <c r="G3056" t="s">
        <v>179</v>
      </c>
      <c r="H3056" t="str">
        <v>Titan Wrist Watch</v>
      </c>
      <c r="I3056" t="str">
        <v>Accessories</v>
      </c>
      <c r="J3056">
        <v>1</v>
      </c>
      <c r="K3056" s="6">
        <v>5999</v>
      </c>
      <c r="L3056" s="7">
        <f t="shared" si="94"/>
        <v>5999</v>
      </c>
      <c r="M3056">
        <v>0</v>
      </c>
      <c r="N3056" s="9">
        <v>0</v>
      </c>
      <c r="O3056" s="7">
        <f t="shared" si="95"/>
        <v>5999</v>
      </c>
    </row>
    <row r="3057" spans="1:15" x14ac:dyDescent="0.25">
      <c r="A3057" s="5">
        <v>44240</v>
      </c>
      <c r="B3057">
        <v>3056</v>
      </c>
      <c r="C3057">
        <v>9</v>
      </c>
      <c r="D3057" t="str">
        <v>Avni Iyer</v>
      </c>
      <c r="E3057" t="str">
        <v xml:space="preserve">Kanpur       </v>
      </c>
      <c r="F3057">
        <v>0</v>
      </c>
      <c r="G3057" t="s">
        <v>162</v>
      </c>
      <c r="H3057" t="str">
        <v>H&amp;M T-Shirt</v>
      </c>
      <c r="I3057" t="str">
        <v>Clothing</v>
      </c>
      <c r="J3057">
        <v>2</v>
      </c>
      <c r="K3057" s="6">
        <v>1499</v>
      </c>
      <c r="L3057" s="7">
        <f t="shared" si="94"/>
        <v>2998</v>
      </c>
      <c r="M3057">
        <v>0</v>
      </c>
      <c r="N3057" s="9">
        <v>0</v>
      </c>
      <c r="O3057" s="7">
        <f t="shared" si="95"/>
        <v>2998</v>
      </c>
    </row>
    <row r="3058" spans="1:15" x14ac:dyDescent="0.25">
      <c r="A3058" s="5">
        <v>44837</v>
      </c>
      <c r="B3058">
        <v>3057</v>
      </c>
      <c r="C3058">
        <v>6</v>
      </c>
      <c r="D3058" t="str">
        <v>Anjali Rao</v>
      </c>
      <c r="E3058" t="str">
        <v xml:space="preserve">Bhopal       </v>
      </c>
      <c r="F3058">
        <v>0</v>
      </c>
      <c r="G3058" t="s">
        <v>153</v>
      </c>
      <c r="H3058" t="str">
        <v>Adidas Sneakers</v>
      </c>
      <c r="I3058" t="str">
        <v>Footwear</v>
      </c>
      <c r="J3058">
        <v>2</v>
      </c>
      <c r="K3058" s="6">
        <v>6999</v>
      </c>
      <c r="L3058" s="7">
        <f t="shared" si="94"/>
        <v>13998</v>
      </c>
      <c r="M3058">
        <v>0</v>
      </c>
      <c r="N3058" s="9">
        <v>0</v>
      </c>
      <c r="O3058" s="7">
        <f t="shared" si="95"/>
        <v>13998</v>
      </c>
    </row>
    <row r="3059" spans="1:15" x14ac:dyDescent="0.25">
      <c r="A3059" s="5">
        <v>44831</v>
      </c>
      <c r="B3059">
        <v>3058</v>
      </c>
      <c r="C3059">
        <v>37</v>
      </c>
      <c r="D3059" t="str">
        <v>Rohit Sen</v>
      </c>
      <c r="E3059" t="str">
        <v xml:space="preserve">Ahmedabad    </v>
      </c>
      <c r="F3059">
        <v>0</v>
      </c>
      <c r="G3059" t="s">
        <v>205</v>
      </c>
      <c r="H3059" t="str">
        <v>Nivea Body Lotion</v>
      </c>
      <c r="I3059" t="str">
        <v>Personal Care</v>
      </c>
      <c r="J3059">
        <v>2</v>
      </c>
      <c r="K3059" s="6">
        <v>399</v>
      </c>
      <c r="L3059" s="7">
        <f t="shared" si="94"/>
        <v>798</v>
      </c>
      <c r="M3059">
        <v>0</v>
      </c>
      <c r="N3059" s="9">
        <v>0</v>
      </c>
      <c r="O3059" s="7">
        <f t="shared" si="95"/>
        <v>798</v>
      </c>
    </row>
    <row r="3060" spans="1:15" x14ac:dyDescent="0.25">
      <c r="A3060" s="5">
        <v>45079</v>
      </c>
      <c r="B3060">
        <v>3059</v>
      </c>
      <c r="C3060">
        <v>1</v>
      </c>
      <c r="D3060" t="str">
        <v>Aarav Singh</v>
      </c>
      <c r="E3060" t="str">
        <v xml:space="preserve">Nagpur       </v>
      </c>
      <c r="F3060">
        <v>0</v>
      </c>
      <c r="G3060" t="s">
        <v>144</v>
      </c>
      <c r="H3060" t="str">
        <v>Sony Bravia 55" TV</v>
      </c>
      <c r="I3060" t="str">
        <v>Electronics</v>
      </c>
      <c r="J3060">
        <v>2</v>
      </c>
      <c r="K3060" s="6">
        <v>89999</v>
      </c>
      <c r="L3060" s="7">
        <f t="shared" si="94"/>
        <v>179998</v>
      </c>
      <c r="M3060">
        <v>0</v>
      </c>
      <c r="N3060" s="9">
        <v>0</v>
      </c>
      <c r="O3060" s="7">
        <f t="shared" si="95"/>
        <v>179998</v>
      </c>
    </row>
    <row r="3061" spans="1:15" x14ac:dyDescent="0.25">
      <c r="A3061" s="5">
        <v>45269</v>
      </c>
      <c r="B3061">
        <v>3060</v>
      </c>
      <c r="C3061">
        <v>41</v>
      </c>
      <c r="D3061" t="str">
        <v>Sanjay Mathew</v>
      </c>
      <c r="E3061" t="str">
        <v xml:space="preserve">Nagpur       </v>
      </c>
      <c r="F3061">
        <v>0</v>
      </c>
      <c r="G3061" t="s">
        <v>168</v>
      </c>
      <c r="H3061" t="str">
        <v>Bajaj Mixer Grinder</v>
      </c>
      <c r="I3061" t="str">
        <v>Home Appliances</v>
      </c>
      <c r="J3061">
        <v>3</v>
      </c>
      <c r="K3061" s="6">
        <v>4999</v>
      </c>
      <c r="L3061" s="7">
        <f t="shared" si="94"/>
        <v>14997</v>
      </c>
      <c r="M3061">
        <v>0</v>
      </c>
      <c r="N3061" s="9">
        <v>0</v>
      </c>
      <c r="O3061" s="7">
        <f t="shared" si="95"/>
        <v>14997</v>
      </c>
    </row>
    <row r="3062" spans="1:15" x14ac:dyDescent="0.25">
      <c r="A3062" s="5">
        <v>43995</v>
      </c>
      <c r="B3062">
        <v>3061</v>
      </c>
      <c r="C3062">
        <v>41</v>
      </c>
      <c r="D3062" t="str">
        <v>Sanjay Mathew</v>
      </c>
      <c r="E3062" t="str">
        <v xml:space="preserve">Nagpur       </v>
      </c>
      <c r="F3062">
        <v>0</v>
      </c>
      <c r="G3062" t="s">
        <v>205</v>
      </c>
      <c r="H3062" t="str">
        <v>Nivea Body Lotion</v>
      </c>
      <c r="I3062" t="str">
        <v>Personal Care</v>
      </c>
      <c r="J3062">
        <v>2</v>
      </c>
      <c r="K3062" s="6">
        <v>399</v>
      </c>
      <c r="L3062" s="7">
        <f t="shared" si="94"/>
        <v>798</v>
      </c>
      <c r="M3062">
        <v>0</v>
      </c>
      <c r="N3062" s="9">
        <v>0</v>
      </c>
      <c r="O3062" s="7">
        <f t="shared" si="95"/>
        <v>798</v>
      </c>
    </row>
    <row r="3063" spans="1:15" x14ac:dyDescent="0.25">
      <c r="A3063" s="5">
        <v>44936</v>
      </c>
      <c r="B3063">
        <v>3062</v>
      </c>
      <c r="C3063">
        <v>30</v>
      </c>
      <c r="D3063" t="str">
        <v>Pooja Chatterjee</v>
      </c>
      <c r="E3063" t="str">
        <v xml:space="preserve">Patna        </v>
      </c>
      <c r="F3063">
        <v>0</v>
      </c>
      <c r="G3063" t="s">
        <v>164</v>
      </c>
      <c r="H3063" t="str">
        <v>FabIndia Kurta</v>
      </c>
      <c r="I3063" t="str">
        <v>Clothing</v>
      </c>
      <c r="J3063">
        <v>2</v>
      </c>
      <c r="K3063" s="6">
        <v>2999</v>
      </c>
      <c r="L3063" s="7">
        <f t="shared" si="94"/>
        <v>5998</v>
      </c>
      <c r="M3063">
        <v>0</v>
      </c>
      <c r="N3063" s="9">
        <v>0</v>
      </c>
      <c r="O3063" s="7">
        <f t="shared" si="95"/>
        <v>5998</v>
      </c>
    </row>
    <row r="3064" spans="1:15" x14ac:dyDescent="0.25">
      <c r="A3064" s="5">
        <v>44188</v>
      </c>
      <c r="B3064">
        <v>3063</v>
      </c>
      <c r="C3064">
        <v>38</v>
      </c>
      <c r="D3064" t="str">
        <v>Saanvi Pillai</v>
      </c>
      <c r="E3064" t="str">
        <v xml:space="preserve">Lucknow      </v>
      </c>
      <c r="F3064">
        <v>0</v>
      </c>
      <c r="G3064" t="s">
        <v>171</v>
      </c>
      <c r="H3064" t="str">
        <v>Philips Air Fryer</v>
      </c>
      <c r="I3064" t="str">
        <v>Home Appliances</v>
      </c>
      <c r="J3064">
        <v>1</v>
      </c>
      <c r="K3064" s="6">
        <v>8499</v>
      </c>
      <c r="L3064" s="7">
        <f t="shared" si="94"/>
        <v>8499</v>
      </c>
      <c r="M3064">
        <v>0</v>
      </c>
      <c r="N3064" s="9">
        <v>0</v>
      </c>
      <c r="O3064" s="7">
        <f t="shared" si="95"/>
        <v>8499</v>
      </c>
    </row>
    <row r="3065" spans="1:15" x14ac:dyDescent="0.25">
      <c r="A3065" s="5">
        <v>44256</v>
      </c>
      <c r="B3065">
        <v>3064</v>
      </c>
      <c r="C3065">
        <v>23</v>
      </c>
      <c r="D3065" t="str">
        <v>Meera Bansal</v>
      </c>
      <c r="E3065" t="str">
        <v xml:space="preserve">Hyderabad    </v>
      </c>
      <c r="F3065">
        <v>0</v>
      </c>
      <c r="G3065" t="s">
        <v>164</v>
      </c>
      <c r="H3065" t="str">
        <v>FabIndia Kurta</v>
      </c>
      <c r="I3065" t="str">
        <v>Clothing</v>
      </c>
      <c r="J3065">
        <v>2</v>
      </c>
      <c r="K3065" s="6">
        <v>2999</v>
      </c>
      <c r="L3065" s="7">
        <f t="shared" si="94"/>
        <v>5998</v>
      </c>
      <c r="M3065">
        <v>0</v>
      </c>
      <c r="N3065" s="9">
        <v>0</v>
      </c>
      <c r="O3065" s="7">
        <f t="shared" si="95"/>
        <v>5998</v>
      </c>
    </row>
    <row r="3066" spans="1:15" x14ac:dyDescent="0.25">
      <c r="A3066" s="5">
        <v>45042</v>
      </c>
      <c r="B3066">
        <v>3065</v>
      </c>
      <c r="C3066">
        <v>33</v>
      </c>
      <c r="D3066" t="str">
        <v>Rajat Saxena</v>
      </c>
      <c r="E3066" t="str">
        <v xml:space="preserve">Kanpur       </v>
      </c>
      <c r="F3066" t="s">
        <v>212</v>
      </c>
      <c r="G3066" t="s">
        <v>182</v>
      </c>
      <c r="H3066" t="str">
        <v>Fossil Smartwatch</v>
      </c>
      <c r="I3066" t="str">
        <v>Accessories</v>
      </c>
      <c r="J3066">
        <v>2</v>
      </c>
      <c r="K3066" s="6">
        <v>12999</v>
      </c>
      <c r="L3066" s="7">
        <f t="shared" si="94"/>
        <v>25998</v>
      </c>
      <c r="M3066">
        <v>0.2</v>
      </c>
      <c r="N3066" s="9">
        <v>5199.6000000000004</v>
      </c>
      <c r="O3066" s="7">
        <f t="shared" si="95"/>
        <v>25997.8</v>
      </c>
    </row>
    <row r="3067" spans="1:15" x14ac:dyDescent="0.25">
      <c r="A3067" s="5">
        <v>43832</v>
      </c>
      <c r="B3067">
        <v>3066</v>
      </c>
      <c r="C3067">
        <v>40</v>
      </c>
      <c r="D3067" t="str">
        <v>Samir Ghosh</v>
      </c>
      <c r="E3067" t="str">
        <v xml:space="preserve">Jaipur       </v>
      </c>
      <c r="F3067">
        <v>0</v>
      </c>
      <c r="G3067" t="s">
        <v>196</v>
      </c>
      <c r="H3067" t="str">
        <v>Wildcraft Hiking Bag</v>
      </c>
      <c r="I3067" t="str">
        <v>Bags</v>
      </c>
      <c r="J3067">
        <v>2</v>
      </c>
      <c r="K3067" s="6">
        <v>5499</v>
      </c>
      <c r="L3067" s="7">
        <f t="shared" si="94"/>
        <v>10998</v>
      </c>
      <c r="M3067">
        <v>0</v>
      </c>
      <c r="N3067" s="9">
        <v>0</v>
      </c>
      <c r="O3067" s="7">
        <f t="shared" si="95"/>
        <v>10998</v>
      </c>
    </row>
    <row r="3068" spans="1:15" x14ac:dyDescent="0.25">
      <c r="A3068" s="5">
        <v>44726</v>
      </c>
      <c r="B3068">
        <v>3067</v>
      </c>
      <c r="C3068">
        <v>8</v>
      </c>
      <c r="D3068" t="str">
        <v>Aryan Gupta</v>
      </c>
      <c r="E3068" t="str">
        <v xml:space="preserve">Mumbai       </v>
      </c>
      <c r="F3068">
        <v>0</v>
      </c>
      <c r="G3068" t="s">
        <v>168</v>
      </c>
      <c r="H3068" t="str">
        <v>Bajaj Mixer Grinder</v>
      </c>
      <c r="I3068" t="str">
        <v>Home Appliances</v>
      </c>
      <c r="J3068">
        <v>2</v>
      </c>
      <c r="K3068" s="6">
        <v>4999</v>
      </c>
      <c r="L3068" s="7">
        <f t="shared" si="94"/>
        <v>9998</v>
      </c>
      <c r="M3068">
        <v>0</v>
      </c>
      <c r="N3068" s="9">
        <v>0</v>
      </c>
      <c r="O3068" s="7">
        <f t="shared" si="95"/>
        <v>9998</v>
      </c>
    </row>
    <row r="3069" spans="1:15" x14ac:dyDescent="0.25">
      <c r="A3069" s="5">
        <v>43839</v>
      </c>
      <c r="B3069">
        <v>3068</v>
      </c>
      <c r="C3069">
        <v>10</v>
      </c>
      <c r="D3069" t="str">
        <v>Dhruv Desai</v>
      </c>
      <c r="E3069" t="str">
        <v xml:space="preserve">Pune         </v>
      </c>
      <c r="F3069">
        <v>0</v>
      </c>
      <c r="G3069" t="s">
        <v>150</v>
      </c>
      <c r="H3069" t="str">
        <v>Nike Running Shoes</v>
      </c>
      <c r="I3069" t="str">
        <v>Footwear</v>
      </c>
      <c r="J3069">
        <v>3</v>
      </c>
      <c r="K3069" s="6">
        <v>7499</v>
      </c>
      <c r="L3069" s="7">
        <f t="shared" si="94"/>
        <v>22497</v>
      </c>
      <c r="M3069">
        <v>0</v>
      </c>
      <c r="N3069" s="9">
        <v>0</v>
      </c>
      <c r="O3069" s="7">
        <f t="shared" si="95"/>
        <v>22497</v>
      </c>
    </row>
    <row r="3070" spans="1:15" x14ac:dyDescent="0.25">
      <c r="A3070" s="5">
        <v>44894</v>
      </c>
      <c r="B3070">
        <v>3069</v>
      </c>
      <c r="C3070">
        <v>23</v>
      </c>
      <c r="D3070" t="str">
        <v>Meera Bansal</v>
      </c>
      <c r="E3070" t="str">
        <v xml:space="preserve">Hyderabad    </v>
      </c>
      <c r="F3070">
        <v>0</v>
      </c>
      <c r="G3070" t="s">
        <v>155</v>
      </c>
      <c r="H3070" t="str">
        <v>Puma Sports Shoes</v>
      </c>
      <c r="I3070" t="str">
        <v>Footwear</v>
      </c>
      <c r="J3070">
        <v>1</v>
      </c>
      <c r="K3070" s="6">
        <v>5499</v>
      </c>
      <c r="L3070" s="7">
        <f t="shared" si="94"/>
        <v>5499</v>
      </c>
      <c r="M3070">
        <v>0</v>
      </c>
      <c r="N3070" s="9">
        <v>0</v>
      </c>
      <c r="O3070" s="7">
        <f t="shared" si="95"/>
        <v>5499</v>
      </c>
    </row>
    <row r="3071" spans="1:15" x14ac:dyDescent="0.25">
      <c r="A3071" s="5">
        <v>44671</v>
      </c>
      <c r="B3071">
        <v>3070</v>
      </c>
      <c r="C3071">
        <v>25</v>
      </c>
      <c r="D3071" t="str">
        <v>Naina Chauhan</v>
      </c>
      <c r="E3071" t="str">
        <v xml:space="preserve">Kanpur       </v>
      </c>
      <c r="F3071" t="s">
        <v>212</v>
      </c>
      <c r="G3071" t="s">
        <v>144</v>
      </c>
      <c r="H3071" t="str">
        <v>Sony Bravia 55" TV</v>
      </c>
      <c r="I3071" t="str">
        <v>Electronics</v>
      </c>
      <c r="J3071">
        <v>2</v>
      </c>
      <c r="K3071" s="6">
        <v>89999</v>
      </c>
      <c r="L3071" s="7">
        <f t="shared" si="94"/>
        <v>179998</v>
      </c>
      <c r="M3071">
        <v>0.2</v>
      </c>
      <c r="N3071" s="9">
        <v>35999.599999999999</v>
      </c>
      <c r="O3071" s="7">
        <f t="shared" si="95"/>
        <v>179997.8</v>
      </c>
    </row>
    <row r="3072" spans="1:15" x14ac:dyDescent="0.25">
      <c r="A3072" s="5">
        <v>44097</v>
      </c>
      <c r="B3072">
        <v>3071</v>
      </c>
      <c r="C3072">
        <v>28</v>
      </c>
      <c r="D3072" t="str">
        <v>Nikhil Khanna</v>
      </c>
      <c r="E3072" t="str">
        <v xml:space="preserve">Indore       </v>
      </c>
      <c r="F3072">
        <v>0</v>
      </c>
      <c r="G3072" t="s">
        <v>166</v>
      </c>
      <c r="H3072" t="str">
        <v>Raymond Suit</v>
      </c>
      <c r="I3072" t="str">
        <v>Clothing</v>
      </c>
      <c r="J3072">
        <v>3</v>
      </c>
      <c r="K3072" s="6">
        <v>15999</v>
      </c>
      <c r="L3072" s="7">
        <f t="shared" si="94"/>
        <v>47997</v>
      </c>
      <c r="M3072">
        <v>0</v>
      </c>
      <c r="N3072" s="9">
        <v>0</v>
      </c>
      <c r="O3072" s="7">
        <f t="shared" si="95"/>
        <v>47997</v>
      </c>
    </row>
    <row r="3073" spans="1:15" x14ac:dyDescent="0.25">
      <c r="A3073" s="5">
        <v>45216</v>
      </c>
      <c r="B3073">
        <v>3072</v>
      </c>
      <c r="C3073">
        <v>21</v>
      </c>
      <c r="D3073" t="str">
        <v>Lavanya Jain</v>
      </c>
      <c r="E3073" t="str">
        <v xml:space="preserve">Indore       </v>
      </c>
      <c r="F3073">
        <v>0</v>
      </c>
      <c r="G3073" t="s">
        <v>164</v>
      </c>
      <c r="H3073" t="str">
        <v>FabIndia Kurta</v>
      </c>
      <c r="I3073" t="str">
        <v>Clothing</v>
      </c>
      <c r="J3073">
        <v>3</v>
      </c>
      <c r="K3073" s="6">
        <v>2999</v>
      </c>
      <c r="L3073" s="7">
        <f t="shared" si="94"/>
        <v>8997</v>
      </c>
      <c r="M3073">
        <v>0</v>
      </c>
      <c r="N3073" s="9">
        <v>0</v>
      </c>
      <c r="O3073" s="7">
        <f t="shared" si="95"/>
        <v>8997</v>
      </c>
    </row>
    <row r="3074" spans="1:15" x14ac:dyDescent="0.25">
      <c r="A3074" s="5">
        <v>43961</v>
      </c>
      <c r="B3074">
        <v>3073</v>
      </c>
      <c r="C3074">
        <v>47</v>
      </c>
      <c r="D3074" t="str">
        <v>Tanya Singh</v>
      </c>
      <c r="E3074" t="str">
        <v xml:space="preserve">Delhi        </v>
      </c>
      <c r="F3074" t="s">
        <v>212</v>
      </c>
      <c r="G3074" t="s">
        <v>142</v>
      </c>
      <c r="H3074" t="str">
        <v>Samsung Galaxy S21</v>
      </c>
      <c r="I3074" t="str">
        <v>Electronics</v>
      </c>
      <c r="J3074">
        <v>3</v>
      </c>
      <c r="K3074" s="6">
        <v>69999</v>
      </c>
      <c r="L3074" s="7">
        <f t="shared" si="94"/>
        <v>209997</v>
      </c>
      <c r="M3074">
        <v>0.2</v>
      </c>
      <c r="N3074" s="9">
        <v>41999.4</v>
      </c>
      <c r="O3074" s="7">
        <f t="shared" si="95"/>
        <v>209996.79999999999</v>
      </c>
    </row>
    <row r="3075" spans="1:15" x14ac:dyDescent="0.25">
      <c r="A3075" s="5">
        <v>45165</v>
      </c>
      <c r="B3075">
        <v>3074</v>
      </c>
      <c r="C3075">
        <v>26</v>
      </c>
      <c r="D3075" t="str">
        <v>Neha Sinha</v>
      </c>
      <c r="E3075" t="str">
        <v xml:space="preserve">Kolkata      </v>
      </c>
      <c r="F3075">
        <v>0</v>
      </c>
      <c r="G3075" t="s">
        <v>144</v>
      </c>
      <c r="H3075" t="str">
        <v>Sony Bravia 55" TV</v>
      </c>
      <c r="I3075" t="str">
        <v>Electronics</v>
      </c>
      <c r="J3075">
        <v>1</v>
      </c>
      <c r="K3075" s="6">
        <v>89999</v>
      </c>
      <c r="L3075" s="7">
        <f t="shared" ref="L3075:L3138" si="96">J3075*K3075</f>
        <v>89999</v>
      </c>
      <c r="M3075">
        <v>0</v>
      </c>
      <c r="N3075" s="9">
        <v>0</v>
      </c>
      <c r="O3075" s="7">
        <f t="shared" ref="O3075:O3138" si="97">L3075-M3075</f>
        <v>89999</v>
      </c>
    </row>
    <row r="3076" spans="1:15" x14ac:dyDescent="0.25">
      <c r="A3076" s="5">
        <v>44087</v>
      </c>
      <c r="B3076">
        <v>3075</v>
      </c>
      <c r="C3076">
        <v>35</v>
      </c>
      <c r="D3076" t="str">
        <v>Rhea Bakshi</v>
      </c>
      <c r="E3076" t="str">
        <v xml:space="preserve">Kanpur       </v>
      </c>
      <c r="F3076">
        <v>0</v>
      </c>
      <c r="G3076" t="s">
        <v>201</v>
      </c>
      <c r="H3076" t="str">
        <v>Dove Soap Pack</v>
      </c>
      <c r="I3076" t="str">
        <v>Personal Care</v>
      </c>
      <c r="J3076">
        <v>3</v>
      </c>
      <c r="K3076" s="6">
        <v>349</v>
      </c>
      <c r="L3076" s="7">
        <f t="shared" si="96"/>
        <v>1047</v>
      </c>
      <c r="M3076">
        <v>0</v>
      </c>
      <c r="N3076" s="9">
        <v>0</v>
      </c>
      <c r="O3076" s="7">
        <f t="shared" si="97"/>
        <v>1047</v>
      </c>
    </row>
    <row r="3077" spans="1:15" x14ac:dyDescent="0.25">
      <c r="A3077" s="5">
        <v>44439</v>
      </c>
      <c r="B3077">
        <v>3076</v>
      </c>
      <c r="C3077">
        <v>7</v>
      </c>
      <c r="D3077" t="str">
        <v>Arjun Joshi</v>
      </c>
      <c r="E3077" t="str">
        <v xml:space="preserve">Kanpur       </v>
      </c>
      <c r="F3077">
        <v>0</v>
      </c>
      <c r="G3077" t="s">
        <v>144</v>
      </c>
      <c r="H3077" t="str">
        <v>Sony Bravia 55" TV</v>
      </c>
      <c r="I3077" t="str">
        <v>Electronics</v>
      </c>
      <c r="J3077">
        <v>2</v>
      </c>
      <c r="K3077" s="6">
        <v>89999</v>
      </c>
      <c r="L3077" s="7">
        <f t="shared" si="96"/>
        <v>179998</v>
      </c>
      <c r="M3077">
        <v>0</v>
      </c>
      <c r="N3077" s="9">
        <v>0</v>
      </c>
      <c r="O3077" s="7">
        <f t="shared" si="97"/>
        <v>179998</v>
      </c>
    </row>
    <row r="3078" spans="1:15" x14ac:dyDescent="0.25">
      <c r="A3078" s="5">
        <v>44260</v>
      </c>
      <c r="B3078">
        <v>3077</v>
      </c>
      <c r="C3078">
        <v>11</v>
      </c>
      <c r="D3078" t="str">
        <v>Diya Kapoor</v>
      </c>
      <c r="E3078" t="str">
        <v xml:space="preserve">Mumbai       </v>
      </c>
      <c r="F3078">
        <v>0</v>
      </c>
      <c r="G3078" t="s">
        <v>171</v>
      </c>
      <c r="H3078" t="str">
        <v>Philips Air Fryer</v>
      </c>
      <c r="I3078" t="str">
        <v>Home Appliances</v>
      </c>
      <c r="J3078">
        <v>3</v>
      </c>
      <c r="K3078" s="6">
        <v>8499</v>
      </c>
      <c r="L3078" s="7">
        <f t="shared" si="96"/>
        <v>25497</v>
      </c>
      <c r="M3078">
        <v>0</v>
      </c>
      <c r="N3078" s="9">
        <v>0</v>
      </c>
      <c r="O3078" s="7">
        <f t="shared" si="97"/>
        <v>25497</v>
      </c>
    </row>
    <row r="3079" spans="1:15" x14ac:dyDescent="0.25">
      <c r="A3079" s="5">
        <v>45047</v>
      </c>
      <c r="B3079">
        <v>3078</v>
      </c>
      <c r="C3079">
        <v>37</v>
      </c>
      <c r="D3079" t="str">
        <v>Rohit Sen</v>
      </c>
      <c r="E3079" t="str">
        <v xml:space="preserve">Ahmedabad    </v>
      </c>
      <c r="F3079" t="s">
        <v>212</v>
      </c>
      <c r="G3079" t="s">
        <v>144</v>
      </c>
      <c r="H3079" t="str">
        <v>Sony Bravia 55" TV</v>
      </c>
      <c r="I3079" t="str">
        <v>Electronics</v>
      </c>
      <c r="J3079">
        <v>3</v>
      </c>
      <c r="K3079" s="6">
        <v>89999</v>
      </c>
      <c r="L3079" s="7">
        <f t="shared" si="96"/>
        <v>269997</v>
      </c>
      <c r="M3079">
        <v>0.2</v>
      </c>
      <c r="N3079" s="9">
        <v>53999.4</v>
      </c>
      <c r="O3079" s="7">
        <f t="shared" si="97"/>
        <v>269996.79999999999</v>
      </c>
    </row>
    <row r="3080" spans="1:15" x14ac:dyDescent="0.25">
      <c r="A3080" s="5">
        <v>45035</v>
      </c>
      <c r="B3080">
        <v>3079</v>
      </c>
      <c r="C3080">
        <v>32</v>
      </c>
      <c r="D3080" t="str">
        <v>Priya Arora</v>
      </c>
      <c r="E3080" t="str">
        <v xml:space="preserve">Kolkata      </v>
      </c>
      <c r="F3080" t="s">
        <v>212</v>
      </c>
      <c r="G3080" t="s">
        <v>187</v>
      </c>
      <c r="H3080" t="str">
        <v>Borosil Glass Set</v>
      </c>
      <c r="I3080" t="str">
        <v>Kitchenware</v>
      </c>
      <c r="J3080">
        <v>1</v>
      </c>
      <c r="K3080" s="6">
        <v>1999</v>
      </c>
      <c r="L3080" s="7">
        <f t="shared" si="96"/>
        <v>1999</v>
      </c>
      <c r="M3080">
        <v>0.2</v>
      </c>
      <c r="N3080" s="9">
        <v>399.8</v>
      </c>
      <c r="O3080" s="7">
        <f t="shared" si="97"/>
        <v>1998.8</v>
      </c>
    </row>
    <row r="3081" spans="1:15" x14ac:dyDescent="0.25">
      <c r="A3081" s="5">
        <v>44247</v>
      </c>
      <c r="B3081">
        <v>3080</v>
      </c>
      <c r="C3081">
        <v>25</v>
      </c>
      <c r="D3081" t="str">
        <v>Naina Chauhan</v>
      </c>
      <c r="E3081" t="str">
        <v xml:space="preserve">Kanpur       </v>
      </c>
      <c r="F3081">
        <v>0</v>
      </c>
      <c r="G3081" t="s">
        <v>171</v>
      </c>
      <c r="H3081" t="str">
        <v>Philips Air Fryer</v>
      </c>
      <c r="I3081" t="str">
        <v>Home Appliances</v>
      </c>
      <c r="J3081">
        <v>1</v>
      </c>
      <c r="K3081" s="6">
        <v>8499</v>
      </c>
      <c r="L3081" s="7">
        <f t="shared" si="96"/>
        <v>8499</v>
      </c>
      <c r="M3081">
        <v>0</v>
      </c>
      <c r="N3081" s="9">
        <v>0</v>
      </c>
      <c r="O3081" s="7">
        <f t="shared" si="97"/>
        <v>8499</v>
      </c>
    </row>
    <row r="3082" spans="1:15" x14ac:dyDescent="0.25">
      <c r="A3082" s="5">
        <v>44780</v>
      </c>
      <c r="B3082">
        <v>3081</v>
      </c>
      <c r="C3082">
        <v>43</v>
      </c>
      <c r="D3082" t="str">
        <v>Siddharth Reddy</v>
      </c>
      <c r="E3082" t="str">
        <v xml:space="preserve">Pune         </v>
      </c>
      <c r="F3082">
        <v>0</v>
      </c>
      <c r="G3082" t="s">
        <v>164</v>
      </c>
      <c r="H3082" t="str">
        <v>FabIndia Kurta</v>
      </c>
      <c r="I3082" t="str">
        <v>Clothing</v>
      </c>
      <c r="J3082">
        <v>1</v>
      </c>
      <c r="K3082" s="6">
        <v>2999</v>
      </c>
      <c r="L3082" s="7">
        <f t="shared" si="96"/>
        <v>2999</v>
      </c>
      <c r="M3082">
        <v>0</v>
      </c>
      <c r="N3082" s="9">
        <v>0</v>
      </c>
      <c r="O3082" s="7">
        <f t="shared" si="97"/>
        <v>2999</v>
      </c>
    </row>
    <row r="3083" spans="1:15" x14ac:dyDescent="0.25">
      <c r="A3083" s="5">
        <v>44767</v>
      </c>
      <c r="B3083">
        <v>3082</v>
      </c>
      <c r="C3083">
        <v>45</v>
      </c>
      <c r="D3083" t="str">
        <v>Sneha Sharma</v>
      </c>
      <c r="E3083" t="str">
        <v xml:space="preserve">Jaipur       </v>
      </c>
      <c r="F3083">
        <v>0</v>
      </c>
      <c r="G3083" t="s">
        <v>150</v>
      </c>
      <c r="H3083" t="str">
        <v>Nike Running Shoes</v>
      </c>
      <c r="I3083" t="str">
        <v>Footwear</v>
      </c>
      <c r="J3083">
        <v>3</v>
      </c>
      <c r="K3083" s="6">
        <v>7499</v>
      </c>
      <c r="L3083" s="7">
        <f t="shared" si="96"/>
        <v>22497</v>
      </c>
      <c r="M3083">
        <v>0</v>
      </c>
      <c r="N3083" s="9">
        <v>0</v>
      </c>
      <c r="O3083" s="7">
        <f t="shared" si="97"/>
        <v>22497</v>
      </c>
    </row>
    <row r="3084" spans="1:15" x14ac:dyDescent="0.25">
      <c r="A3084" s="5">
        <v>45269</v>
      </c>
      <c r="B3084">
        <v>3083</v>
      </c>
      <c r="C3084">
        <v>29</v>
      </c>
      <c r="D3084" t="str">
        <v>Palak Kapoor</v>
      </c>
      <c r="E3084" t="str">
        <v xml:space="preserve">Mumbai       </v>
      </c>
      <c r="F3084">
        <v>0</v>
      </c>
      <c r="G3084" t="s">
        <v>164</v>
      </c>
      <c r="H3084" t="str">
        <v>FabIndia Kurta</v>
      </c>
      <c r="I3084" t="str">
        <v>Clothing</v>
      </c>
      <c r="J3084">
        <v>3</v>
      </c>
      <c r="K3084" s="6">
        <v>2999</v>
      </c>
      <c r="L3084" s="7">
        <f t="shared" si="96"/>
        <v>8997</v>
      </c>
      <c r="M3084">
        <v>0</v>
      </c>
      <c r="N3084" s="9">
        <v>0</v>
      </c>
      <c r="O3084" s="7">
        <f t="shared" si="97"/>
        <v>8997</v>
      </c>
    </row>
    <row r="3085" spans="1:15" x14ac:dyDescent="0.25">
      <c r="A3085" s="5">
        <v>45189</v>
      </c>
      <c r="B3085">
        <v>3084</v>
      </c>
      <c r="C3085">
        <v>47</v>
      </c>
      <c r="D3085" t="str">
        <v>Tanya Singh</v>
      </c>
      <c r="E3085" t="str">
        <v xml:space="preserve">Delhi        </v>
      </c>
      <c r="F3085">
        <v>0</v>
      </c>
      <c r="G3085" t="s">
        <v>201</v>
      </c>
      <c r="H3085" t="str">
        <v>Dove Soap Pack</v>
      </c>
      <c r="I3085" t="str">
        <v>Personal Care</v>
      </c>
      <c r="J3085">
        <v>3</v>
      </c>
      <c r="K3085" s="6">
        <v>349</v>
      </c>
      <c r="L3085" s="7">
        <f t="shared" si="96"/>
        <v>1047</v>
      </c>
      <c r="M3085">
        <v>0</v>
      </c>
      <c r="N3085" s="9">
        <v>0</v>
      </c>
      <c r="O3085" s="7">
        <f t="shared" si="97"/>
        <v>1047</v>
      </c>
    </row>
    <row r="3086" spans="1:15" x14ac:dyDescent="0.25">
      <c r="A3086" s="5">
        <v>44208</v>
      </c>
      <c r="B3086">
        <v>3085</v>
      </c>
      <c r="C3086">
        <v>8</v>
      </c>
      <c r="D3086" t="str">
        <v>Aryan Gupta</v>
      </c>
      <c r="E3086" t="str">
        <v xml:space="preserve">Mumbai       </v>
      </c>
      <c r="F3086">
        <v>0</v>
      </c>
      <c r="G3086" t="s">
        <v>175</v>
      </c>
      <c r="H3086" t="str">
        <v>IFB Microwave Oven</v>
      </c>
      <c r="I3086" t="str">
        <v>Home Appliances</v>
      </c>
      <c r="J3086">
        <v>3</v>
      </c>
      <c r="K3086" s="6">
        <v>10499</v>
      </c>
      <c r="L3086" s="7">
        <f t="shared" si="96"/>
        <v>31497</v>
      </c>
      <c r="M3086">
        <v>0</v>
      </c>
      <c r="N3086" s="9">
        <v>0</v>
      </c>
      <c r="O3086" s="7">
        <f t="shared" si="97"/>
        <v>31497</v>
      </c>
    </row>
    <row r="3087" spans="1:15" x14ac:dyDescent="0.25">
      <c r="A3087" s="5">
        <v>44293</v>
      </c>
      <c r="B3087">
        <v>3086</v>
      </c>
      <c r="C3087">
        <v>49</v>
      </c>
      <c r="D3087" t="str">
        <v>Viraj Patel</v>
      </c>
      <c r="E3087" t="str">
        <v xml:space="preserve">Lucknow      </v>
      </c>
      <c r="F3087" t="s">
        <v>212</v>
      </c>
      <c r="G3087" t="s">
        <v>203</v>
      </c>
      <c r="H3087" t="str">
        <v>Colgate Toothpaste</v>
      </c>
      <c r="I3087" t="str">
        <v>Personal Care</v>
      </c>
      <c r="J3087">
        <v>2</v>
      </c>
      <c r="K3087" s="6">
        <v>99</v>
      </c>
      <c r="L3087" s="7">
        <f t="shared" si="96"/>
        <v>198</v>
      </c>
      <c r="M3087">
        <v>0.2</v>
      </c>
      <c r="N3087" s="9">
        <v>39.6</v>
      </c>
      <c r="O3087" s="7">
        <f t="shared" si="97"/>
        <v>197.8</v>
      </c>
    </row>
    <row r="3088" spans="1:15" x14ac:dyDescent="0.25">
      <c r="A3088" s="5">
        <v>45256</v>
      </c>
      <c r="B3088">
        <v>3087</v>
      </c>
      <c r="C3088">
        <v>26</v>
      </c>
      <c r="D3088" t="str">
        <v>Neha Sinha</v>
      </c>
      <c r="E3088" t="str">
        <v xml:space="preserve">Kolkata      </v>
      </c>
      <c r="F3088">
        <v>0</v>
      </c>
      <c r="G3088" t="s">
        <v>150</v>
      </c>
      <c r="H3088" t="str">
        <v>Nike Running Shoes</v>
      </c>
      <c r="I3088" t="str">
        <v>Footwear</v>
      </c>
      <c r="J3088">
        <v>1</v>
      </c>
      <c r="K3088" s="6">
        <v>7499</v>
      </c>
      <c r="L3088" s="7">
        <f t="shared" si="96"/>
        <v>7499</v>
      </c>
      <c r="M3088">
        <v>0</v>
      </c>
      <c r="N3088" s="9">
        <v>0</v>
      </c>
      <c r="O3088" s="7">
        <f t="shared" si="97"/>
        <v>7499</v>
      </c>
    </row>
    <row r="3089" spans="1:15" x14ac:dyDescent="0.25">
      <c r="A3089" s="5">
        <v>44157</v>
      </c>
      <c r="B3089">
        <v>3088</v>
      </c>
      <c r="C3089">
        <v>50</v>
      </c>
      <c r="D3089" t="str">
        <v>Yash Malhotra</v>
      </c>
      <c r="E3089" t="str">
        <v xml:space="preserve">Lucknow      </v>
      </c>
      <c r="F3089">
        <v>0</v>
      </c>
      <c r="G3089" t="s">
        <v>155</v>
      </c>
      <c r="H3089" t="str">
        <v>Puma Sports Shoes</v>
      </c>
      <c r="I3089" t="str">
        <v>Footwear</v>
      </c>
      <c r="J3089">
        <v>1</v>
      </c>
      <c r="K3089" s="6">
        <v>5499</v>
      </c>
      <c r="L3089" s="7">
        <f t="shared" si="96"/>
        <v>5499</v>
      </c>
      <c r="M3089">
        <v>0</v>
      </c>
      <c r="N3089" s="9">
        <v>0</v>
      </c>
      <c r="O3089" s="7">
        <f t="shared" si="97"/>
        <v>5499</v>
      </c>
    </row>
    <row r="3090" spans="1:15" x14ac:dyDescent="0.25">
      <c r="A3090" s="5">
        <v>45192</v>
      </c>
      <c r="B3090">
        <v>3089</v>
      </c>
      <c r="C3090">
        <v>2</v>
      </c>
      <c r="D3090" t="str">
        <v>Aditi Patel</v>
      </c>
      <c r="E3090" t="str">
        <v xml:space="preserve">Bhopal       </v>
      </c>
      <c r="F3090">
        <v>0</v>
      </c>
      <c r="G3090" t="s">
        <v>146</v>
      </c>
      <c r="H3090" t="str">
        <v>HP Pavilion Laptop</v>
      </c>
      <c r="I3090" t="str">
        <v>Electronics</v>
      </c>
      <c r="J3090">
        <v>2</v>
      </c>
      <c r="K3090" s="6">
        <v>64999</v>
      </c>
      <c r="L3090" s="7">
        <f t="shared" si="96"/>
        <v>129998</v>
      </c>
      <c r="M3090">
        <v>0</v>
      </c>
      <c r="N3090" s="9">
        <v>0</v>
      </c>
      <c r="O3090" s="7">
        <f t="shared" si="97"/>
        <v>129998</v>
      </c>
    </row>
    <row r="3091" spans="1:15" x14ac:dyDescent="0.25">
      <c r="A3091" s="5">
        <v>43898</v>
      </c>
      <c r="B3091">
        <v>3090</v>
      </c>
      <c r="C3091">
        <v>38</v>
      </c>
      <c r="D3091" t="str">
        <v>Saanvi Pillai</v>
      </c>
      <c r="E3091" t="str">
        <v xml:space="preserve">Lucknow      </v>
      </c>
      <c r="F3091">
        <v>0</v>
      </c>
      <c r="G3091" t="s">
        <v>179</v>
      </c>
      <c r="H3091" t="str">
        <v>Titan Wrist Watch</v>
      </c>
      <c r="I3091" t="str">
        <v>Accessories</v>
      </c>
      <c r="J3091">
        <v>2</v>
      </c>
      <c r="K3091" s="6">
        <v>5999</v>
      </c>
      <c r="L3091" s="7">
        <f t="shared" si="96"/>
        <v>11998</v>
      </c>
      <c r="M3091">
        <v>0</v>
      </c>
      <c r="N3091" s="9">
        <v>0</v>
      </c>
      <c r="O3091" s="7">
        <f t="shared" si="97"/>
        <v>11998</v>
      </c>
    </row>
    <row r="3092" spans="1:15" x14ac:dyDescent="0.25">
      <c r="A3092" s="5">
        <v>44262</v>
      </c>
      <c r="B3092">
        <v>3091</v>
      </c>
      <c r="C3092">
        <v>46</v>
      </c>
      <c r="D3092" t="str">
        <v>Tanvi Nair</v>
      </c>
      <c r="E3092" t="str">
        <v xml:space="preserve">Indore       </v>
      </c>
      <c r="F3092">
        <v>0</v>
      </c>
      <c r="G3092" t="s">
        <v>157</v>
      </c>
      <c r="H3092" t="str">
        <v>Levi's Denim Jeans</v>
      </c>
      <c r="I3092" t="str">
        <v>Clothing</v>
      </c>
      <c r="J3092">
        <v>2</v>
      </c>
      <c r="K3092" s="6">
        <v>3499</v>
      </c>
      <c r="L3092" s="7">
        <f t="shared" si="96"/>
        <v>6998</v>
      </c>
      <c r="M3092">
        <v>0</v>
      </c>
      <c r="N3092" s="9">
        <v>0</v>
      </c>
      <c r="O3092" s="7">
        <f t="shared" si="97"/>
        <v>6998</v>
      </c>
    </row>
    <row r="3093" spans="1:15" x14ac:dyDescent="0.25">
      <c r="A3093" s="5">
        <v>44649</v>
      </c>
      <c r="B3093">
        <v>3092</v>
      </c>
      <c r="C3093">
        <v>2</v>
      </c>
      <c r="D3093" t="str">
        <v>Aditi Patel</v>
      </c>
      <c r="E3093" t="str">
        <v xml:space="preserve">Bhopal       </v>
      </c>
      <c r="F3093">
        <v>0</v>
      </c>
      <c r="G3093" t="s">
        <v>139</v>
      </c>
      <c r="H3093" t="str">
        <v>Apple iPhone 14</v>
      </c>
      <c r="I3093" t="str">
        <v>Electronics</v>
      </c>
      <c r="J3093">
        <v>1</v>
      </c>
      <c r="K3093" s="6">
        <v>79999</v>
      </c>
      <c r="L3093" s="7">
        <f t="shared" si="96"/>
        <v>79999</v>
      </c>
      <c r="M3093">
        <v>0</v>
      </c>
      <c r="N3093" s="9">
        <v>0</v>
      </c>
      <c r="O3093" s="7">
        <f t="shared" si="97"/>
        <v>79999</v>
      </c>
    </row>
    <row r="3094" spans="1:15" x14ac:dyDescent="0.25">
      <c r="A3094" s="5">
        <v>44451</v>
      </c>
      <c r="B3094">
        <v>3093</v>
      </c>
      <c r="C3094">
        <v>22</v>
      </c>
      <c r="D3094" t="str">
        <v>Manish Dubey</v>
      </c>
      <c r="E3094" t="str">
        <v xml:space="preserve">Bangalore    </v>
      </c>
      <c r="F3094">
        <v>0</v>
      </c>
      <c r="G3094" t="s">
        <v>203</v>
      </c>
      <c r="H3094" t="str">
        <v>Colgate Toothpaste</v>
      </c>
      <c r="I3094" t="str">
        <v>Personal Care</v>
      </c>
      <c r="J3094">
        <v>2</v>
      </c>
      <c r="K3094" s="6">
        <v>99</v>
      </c>
      <c r="L3094" s="7">
        <f t="shared" si="96"/>
        <v>198</v>
      </c>
      <c r="M3094">
        <v>0</v>
      </c>
      <c r="N3094" s="9">
        <v>0</v>
      </c>
      <c r="O3094" s="7">
        <f t="shared" si="97"/>
        <v>198</v>
      </c>
    </row>
    <row r="3095" spans="1:15" x14ac:dyDescent="0.25">
      <c r="A3095" s="5">
        <v>45052</v>
      </c>
      <c r="B3095">
        <v>3094</v>
      </c>
      <c r="C3095">
        <v>41</v>
      </c>
      <c r="D3095" t="str">
        <v>Sanjay Mathew</v>
      </c>
      <c r="E3095" t="str">
        <v xml:space="preserve">Nagpur       </v>
      </c>
      <c r="F3095" t="s">
        <v>212</v>
      </c>
      <c r="G3095" t="s">
        <v>191</v>
      </c>
      <c r="H3095" t="str">
        <v>Puma Backpack</v>
      </c>
      <c r="I3095" t="str">
        <v>Bags</v>
      </c>
      <c r="J3095">
        <v>2</v>
      </c>
      <c r="K3095" s="6">
        <v>2799</v>
      </c>
      <c r="L3095" s="7">
        <f t="shared" si="96"/>
        <v>5598</v>
      </c>
      <c r="M3095">
        <v>0.2</v>
      </c>
      <c r="N3095" s="9">
        <v>1119.6000000000001</v>
      </c>
      <c r="O3095" s="7">
        <f t="shared" si="97"/>
        <v>5597.8</v>
      </c>
    </row>
    <row r="3096" spans="1:15" x14ac:dyDescent="0.25">
      <c r="A3096" s="5">
        <v>44881</v>
      </c>
      <c r="B3096">
        <v>3095</v>
      </c>
      <c r="C3096">
        <v>17</v>
      </c>
      <c r="D3096" t="str">
        <v>Kajal Bhatt</v>
      </c>
      <c r="E3096" t="str">
        <v xml:space="preserve">Delhi        </v>
      </c>
      <c r="F3096">
        <v>0</v>
      </c>
      <c r="G3096" t="s">
        <v>139</v>
      </c>
      <c r="H3096" t="str">
        <v>Apple iPhone 14</v>
      </c>
      <c r="I3096" t="str">
        <v>Electronics</v>
      </c>
      <c r="J3096">
        <v>1</v>
      </c>
      <c r="K3096" s="6">
        <v>79999</v>
      </c>
      <c r="L3096" s="7">
        <f t="shared" si="96"/>
        <v>79999</v>
      </c>
      <c r="M3096">
        <v>0</v>
      </c>
      <c r="N3096" s="9">
        <v>0</v>
      </c>
      <c r="O3096" s="7">
        <f t="shared" si="97"/>
        <v>79999</v>
      </c>
    </row>
    <row r="3097" spans="1:15" x14ac:dyDescent="0.25">
      <c r="A3097" s="5">
        <v>44085</v>
      </c>
      <c r="B3097">
        <v>3096</v>
      </c>
      <c r="C3097">
        <v>40</v>
      </c>
      <c r="D3097" t="str">
        <v>Samir Ghosh</v>
      </c>
      <c r="E3097" t="str">
        <v xml:space="preserve">Jaipur       </v>
      </c>
      <c r="F3097">
        <v>0</v>
      </c>
      <c r="G3097" t="s">
        <v>166</v>
      </c>
      <c r="H3097" t="str">
        <v>Raymond Suit</v>
      </c>
      <c r="I3097" t="str">
        <v>Clothing</v>
      </c>
      <c r="J3097">
        <v>1</v>
      </c>
      <c r="K3097" s="6">
        <v>15999</v>
      </c>
      <c r="L3097" s="7">
        <f t="shared" si="96"/>
        <v>15999</v>
      </c>
      <c r="M3097">
        <v>0</v>
      </c>
      <c r="N3097" s="9">
        <v>0</v>
      </c>
      <c r="O3097" s="7">
        <f t="shared" si="97"/>
        <v>15999</v>
      </c>
    </row>
    <row r="3098" spans="1:15" x14ac:dyDescent="0.25">
      <c r="A3098" s="5">
        <v>44522</v>
      </c>
      <c r="B3098">
        <v>3097</v>
      </c>
      <c r="C3098">
        <v>12</v>
      </c>
      <c r="D3098" t="str">
        <v>Gaurav Nair</v>
      </c>
      <c r="E3098" t="str">
        <v xml:space="preserve">Pune         </v>
      </c>
      <c r="F3098">
        <v>0</v>
      </c>
      <c r="G3098" t="s">
        <v>155</v>
      </c>
      <c r="H3098" t="str">
        <v>Puma Sports Shoes</v>
      </c>
      <c r="I3098" t="str">
        <v>Footwear</v>
      </c>
      <c r="J3098">
        <v>2</v>
      </c>
      <c r="K3098" s="6">
        <v>5499</v>
      </c>
      <c r="L3098" s="7">
        <f t="shared" si="96"/>
        <v>10998</v>
      </c>
      <c r="M3098">
        <v>0</v>
      </c>
      <c r="N3098" s="9">
        <v>0</v>
      </c>
      <c r="O3098" s="7">
        <f t="shared" si="97"/>
        <v>10998</v>
      </c>
    </row>
    <row r="3099" spans="1:15" x14ac:dyDescent="0.25">
      <c r="A3099" s="5">
        <v>44383</v>
      </c>
      <c r="B3099">
        <v>3098</v>
      </c>
      <c r="C3099">
        <v>32</v>
      </c>
      <c r="D3099" t="str">
        <v>Priya Arora</v>
      </c>
      <c r="E3099" t="str">
        <v xml:space="preserve">Kolkata      </v>
      </c>
      <c r="F3099">
        <v>0</v>
      </c>
      <c r="G3099" t="s">
        <v>150</v>
      </c>
      <c r="H3099" t="str">
        <v>Nike Running Shoes</v>
      </c>
      <c r="I3099" t="str">
        <v>Footwear</v>
      </c>
      <c r="J3099">
        <v>1</v>
      </c>
      <c r="K3099" s="6">
        <v>7499</v>
      </c>
      <c r="L3099" s="7">
        <f t="shared" si="96"/>
        <v>7499</v>
      </c>
      <c r="M3099">
        <v>0</v>
      </c>
      <c r="N3099" s="9">
        <v>0</v>
      </c>
      <c r="O3099" s="7">
        <f t="shared" si="97"/>
        <v>7499</v>
      </c>
    </row>
    <row r="3100" spans="1:15" x14ac:dyDescent="0.25">
      <c r="A3100" s="5">
        <v>45241</v>
      </c>
      <c r="B3100">
        <v>3099</v>
      </c>
      <c r="C3100">
        <v>48</v>
      </c>
      <c r="D3100" t="str">
        <v>Vikas Tiwari</v>
      </c>
      <c r="E3100" t="str">
        <v xml:space="preserve">Bhopal       </v>
      </c>
      <c r="F3100">
        <v>0</v>
      </c>
      <c r="G3100" t="s">
        <v>198</v>
      </c>
      <c r="H3100" t="str">
        <v>L'Oreal Shampoo</v>
      </c>
      <c r="I3100" t="str">
        <v>Personal Care</v>
      </c>
      <c r="J3100">
        <v>3</v>
      </c>
      <c r="K3100" s="6">
        <v>699</v>
      </c>
      <c r="L3100" s="7">
        <f t="shared" si="96"/>
        <v>2097</v>
      </c>
      <c r="M3100">
        <v>0</v>
      </c>
      <c r="N3100" s="9">
        <v>0</v>
      </c>
      <c r="O3100" s="7">
        <f t="shared" si="97"/>
        <v>2097</v>
      </c>
    </row>
    <row r="3101" spans="1:15" x14ac:dyDescent="0.25">
      <c r="A3101" s="5">
        <v>44551</v>
      </c>
      <c r="B3101">
        <v>3100</v>
      </c>
      <c r="C3101">
        <v>49</v>
      </c>
      <c r="D3101" t="str">
        <v>Viraj Patel</v>
      </c>
      <c r="E3101" t="str">
        <v xml:space="preserve">Lucknow      </v>
      </c>
      <c r="F3101">
        <v>0</v>
      </c>
      <c r="G3101" t="s">
        <v>168</v>
      </c>
      <c r="H3101" t="str">
        <v>Bajaj Mixer Grinder</v>
      </c>
      <c r="I3101" t="str">
        <v>Home Appliances</v>
      </c>
      <c r="J3101">
        <v>3</v>
      </c>
      <c r="K3101" s="6">
        <v>4999</v>
      </c>
      <c r="L3101" s="7">
        <f t="shared" si="96"/>
        <v>14997</v>
      </c>
      <c r="M3101">
        <v>0</v>
      </c>
      <c r="N3101" s="9">
        <v>0</v>
      </c>
      <c r="O3101" s="7">
        <f t="shared" si="97"/>
        <v>14997</v>
      </c>
    </row>
    <row r="3102" spans="1:15" x14ac:dyDescent="0.25">
      <c r="A3102" s="5">
        <v>44475</v>
      </c>
      <c r="B3102">
        <v>3101</v>
      </c>
      <c r="C3102">
        <v>15</v>
      </c>
      <c r="D3102" t="str">
        <v>Jaya Kumar</v>
      </c>
      <c r="E3102" t="str">
        <v xml:space="preserve">Chennai      </v>
      </c>
      <c r="F3102">
        <v>0</v>
      </c>
      <c r="G3102" t="s">
        <v>150</v>
      </c>
      <c r="H3102" t="str">
        <v>Nike Running Shoes</v>
      </c>
      <c r="I3102" t="str">
        <v>Footwear</v>
      </c>
      <c r="J3102">
        <v>2</v>
      </c>
      <c r="K3102" s="6">
        <v>7499</v>
      </c>
      <c r="L3102" s="7">
        <f t="shared" si="96"/>
        <v>14998</v>
      </c>
      <c r="M3102">
        <v>0</v>
      </c>
      <c r="N3102" s="9">
        <v>0</v>
      </c>
      <c r="O3102" s="7">
        <f t="shared" si="97"/>
        <v>14998</v>
      </c>
    </row>
    <row r="3103" spans="1:15" x14ac:dyDescent="0.25">
      <c r="A3103" s="5">
        <v>44409</v>
      </c>
      <c r="B3103">
        <v>3102</v>
      </c>
      <c r="C3103">
        <v>19</v>
      </c>
      <c r="D3103" t="str">
        <v>Kavya Mishra</v>
      </c>
      <c r="E3103" t="str">
        <v xml:space="preserve">Indore       </v>
      </c>
      <c r="F3103">
        <v>0</v>
      </c>
      <c r="G3103" t="s">
        <v>157</v>
      </c>
      <c r="H3103" t="str">
        <v>Levi's Denim Jeans</v>
      </c>
      <c r="I3103" t="str">
        <v>Clothing</v>
      </c>
      <c r="J3103">
        <v>1</v>
      </c>
      <c r="K3103" s="6">
        <v>3499</v>
      </c>
      <c r="L3103" s="7">
        <f t="shared" si="96"/>
        <v>3499</v>
      </c>
      <c r="M3103">
        <v>0</v>
      </c>
      <c r="N3103" s="9">
        <v>0</v>
      </c>
      <c r="O3103" s="7">
        <f t="shared" si="97"/>
        <v>3499</v>
      </c>
    </row>
    <row r="3104" spans="1:15" x14ac:dyDescent="0.25">
      <c r="A3104" s="5">
        <v>43886</v>
      </c>
      <c r="B3104">
        <v>3103</v>
      </c>
      <c r="C3104">
        <v>37</v>
      </c>
      <c r="D3104" t="str">
        <v>Rohit Sen</v>
      </c>
      <c r="E3104" t="str">
        <v xml:space="preserve">Ahmedabad    </v>
      </c>
      <c r="F3104">
        <v>0</v>
      </c>
      <c r="G3104" t="s">
        <v>175</v>
      </c>
      <c r="H3104" t="str">
        <v>IFB Microwave Oven</v>
      </c>
      <c r="I3104" t="str">
        <v>Home Appliances</v>
      </c>
      <c r="J3104">
        <v>2</v>
      </c>
      <c r="K3104" s="6">
        <v>10499</v>
      </c>
      <c r="L3104" s="7">
        <f t="shared" si="96"/>
        <v>20998</v>
      </c>
      <c r="M3104">
        <v>0</v>
      </c>
      <c r="N3104" s="9">
        <v>0</v>
      </c>
      <c r="O3104" s="7">
        <f t="shared" si="97"/>
        <v>20998</v>
      </c>
    </row>
    <row r="3105" spans="1:15" x14ac:dyDescent="0.25">
      <c r="A3105" s="5">
        <v>43966</v>
      </c>
      <c r="B3105">
        <v>3104</v>
      </c>
      <c r="C3105">
        <v>16</v>
      </c>
      <c r="D3105" t="str">
        <v>Kabir Choudhary</v>
      </c>
      <c r="E3105" t="str">
        <v xml:space="preserve">Jaipur       </v>
      </c>
      <c r="F3105" t="s">
        <v>212</v>
      </c>
      <c r="G3105" t="s">
        <v>196</v>
      </c>
      <c r="H3105" t="str">
        <v>Wildcraft Hiking Bag</v>
      </c>
      <c r="I3105" t="str">
        <v>Bags</v>
      </c>
      <c r="J3105">
        <v>2</v>
      </c>
      <c r="K3105" s="6">
        <v>5499</v>
      </c>
      <c r="L3105" s="7">
        <f t="shared" si="96"/>
        <v>10998</v>
      </c>
      <c r="M3105">
        <v>0.2</v>
      </c>
      <c r="N3105" s="9">
        <v>2199.6</v>
      </c>
      <c r="O3105" s="7">
        <f t="shared" si="97"/>
        <v>10997.8</v>
      </c>
    </row>
    <row r="3106" spans="1:15" x14ac:dyDescent="0.25">
      <c r="A3106" s="5">
        <v>45268</v>
      </c>
      <c r="B3106">
        <v>3105</v>
      </c>
      <c r="C3106">
        <v>38</v>
      </c>
      <c r="D3106" t="str">
        <v>Saanvi Pillai</v>
      </c>
      <c r="E3106" t="str">
        <v xml:space="preserve">Lucknow      </v>
      </c>
      <c r="F3106">
        <v>0</v>
      </c>
      <c r="G3106" t="s">
        <v>196</v>
      </c>
      <c r="H3106" t="str">
        <v>Wildcraft Hiking Bag</v>
      </c>
      <c r="I3106" t="str">
        <v>Bags</v>
      </c>
      <c r="J3106">
        <v>1</v>
      </c>
      <c r="K3106" s="6">
        <v>5499</v>
      </c>
      <c r="L3106" s="7">
        <f t="shared" si="96"/>
        <v>5499</v>
      </c>
      <c r="M3106">
        <v>0</v>
      </c>
      <c r="N3106" s="9">
        <v>0</v>
      </c>
      <c r="O3106" s="7">
        <f t="shared" si="97"/>
        <v>5499</v>
      </c>
    </row>
    <row r="3107" spans="1:15" x14ac:dyDescent="0.25">
      <c r="A3107" s="5">
        <v>44517</v>
      </c>
      <c r="B3107">
        <v>3106</v>
      </c>
      <c r="C3107">
        <v>29</v>
      </c>
      <c r="D3107" t="str">
        <v>Palak Kapoor</v>
      </c>
      <c r="E3107" t="str">
        <v xml:space="preserve">Mumbai       </v>
      </c>
      <c r="F3107">
        <v>0</v>
      </c>
      <c r="G3107" t="s">
        <v>139</v>
      </c>
      <c r="H3107" t="str">
        <v>Apple iPhone 14</v>
      </c>
      <c r="I3107" t="str">
        <v>Electronics</v>
      </c>
      <c r="J3107">
        <v>3</v>
      </c>
      <c r="K3107" s="6">
        <v>79999</v>
      </c>
      <c r="L3107" s="7">
        <f t="shared" si="96"/>
        <v>239997</v>
      </c>
      <c r="M3107">
        <v>0</v>
      </c>
      <c r="N3107" s="9">
        <v>0</v>
      </c>
      <c r="O3107" s="7">
        <f t="shared" si="97"/>
        <v>239997</v>
      </c>
    </row>
    <row r="3108" spans="1:15" x14ac:dyDescent="0.25">
      <c r="A3108" s="5">
        <v>44451</v>
      </c>
      <c r="B3108">
        <v>3107</v>
      </c>
      <c r="C3108">
        <v>4</v>
      </c>
      <c r="D3108" t="str">
        <v>Ananya Mehta</v>
      </c>
      <c r="E3108" t="str">
        <v xml:space="preserve">Bhopal       </v>
      </c>
      <c r="F3108">
        <v>0</v>
      </c>
      <c r="G3108" t="s">
        <v>157</v>
      </c>
      <c r="H3108" t="str">
        <v>Levi's Denim Jeans</v>
      </c>
      <c r="I3108" t="str">
        <v>Clothing</v>
      </c>
      <c r="J3108">
        <v>1</v>
      </c>
      <c r="K3108" s="6">
        <v>3499</v>
      </c>
      <c r="L3108" s="7">
        <f t="shared" si="96"/>
        <v>3499</v>
      </c>
      <c r="M3108">
        <v>0</v>
      </c>
      <c r="N3108" s="9">
        <v>0</v>
      </c>
      <c r="O3108" s="7">
        <f t="shared" si="97"/>
        <v>3499</v>
      </c>
    </row>
    <row r="3109" spans="1:15" x14ac:dyDescent="0.25">
      <c r="A3109" s="5">
        <v>43964</v>
      </c>
      <c r="B3109">
        <v>3108</v>
      </c>
      <c r="C3109">
        <v>25</v>
      </c>
      <c r="D3109" t="str">
        <v>Naina Chauhan</v>
      </c>
      <c r="E3109" t="str">
        <v xml:space="preserve">Kanpur       </v>
      </c>
      <c r="F3109" t="s">
        <v>212</v>
      </c>
      <c r="G3109" t="s">
        <v>168</v>
      </c>
      <c r="H3109" t="str">
        <v>Bajaj Mixer Grinder</v>
      </c>
      <c r="I3109" t="str">
        <v>Home Appliances</v>
      </c>
      <c r="J3109">
        <v>2</v>
      </c>
      <c r="K3109" s="6">
        <v>4999</v>
      </c>
      <c r="L3109" s="7">
        <f t="shared" si="96"/>
        <v>9998</v>
      </c>
      <c r="M3109">
        <v>0.2</v>
      </c>
      <c r="N3109" s="9">
        <v>1999.6000000000001</v>
      </c>
      <c r="O3109" s="7">
        <f t="shared" si="97"/>
        <v>9997.7999999999993</v>
      </c>
    </row>
    <row r="3110" spans="1:15" x14ac:dyDescent="0.25">
      <c r="A3110" s="5">
        <v>44353</v>
      </c>
      <c r="B3110">
        <v>3109</v>
      </c>
      <c r="C3110">
        <v>38</v>
      </c>
      <c r="D3110" t="str">
        <v>Saanvi Pillai</v>
      </c>
      <c r="E3110" t="str">
        <v xml:space="preserve">Lucknow      </v>
      </c>
      <c r="F3110">
        <v>0</v>
      </c>
      <c r="G3110" t="s">
        <v>173</v>
      </c>
      <c r="H3110" t="str">
        <v>LG Washing Machine</v>
      </c>
      <c r="I3110" t="str">
        <v>Home Appliances</v>
      </c>
      <c r="J3110">
        <v>1</v>
      </c>
      <c r="K3110" s="6">
        <v>24999</v>
      </c>
      <c r="L3110" s="7">
        <f t="shared" si="96"/>
        <v>24999</v>
      </c>
      <c r="M3110">
        <v>0</v>
      </c>
      <c r="N3110" s="9">
        <v>0</v>
      </c>
      <c r="O3110" s="7">
        <f t="shared" si="97"/>
        <v>24999</v>
      </c>
    </row>
    <row r="3111" spans="1:15" x14ac:dyDescent="0.25">
      <c r="A3111" s="5">
        <v>44016</v>
      </c>
      <c r="B3111">
        <v>3110</v>
      </c>
      <c r="C3111">
        <v>6</v>
      </c>
      <c r="D3111" t="str">
        <v>Anjali Rao</v>
      </c>
      <c r="E3111" t="str">
        <v xml:space="preserve">Bhopal       </v>
      </c>
      <c r="F3111" t="s">
        <v>227</v>
      </c>
      <c r="G3111" t="s">
        <v>179</v>
      </c>
      <c r="H3111" t="str">
        <v>Titan Wrist Watch</v>
      </c>
      <c r="I3111" t="str">
        <v>Accessories</v>
      </c>
      <c r="J3111">
        <v>1</v>
      </c>
      <c r="K3111" s="6">
        <v>5999</v>
      </c>
      <c r="L3111" s="7">
        <f t="shared" si="96"/>
        <v>5999</v>
      </c>
      <c r="M3111">
        <v>0.5</v>
      </c>
      <c r="N3111" s="9">
        <v>2999.5</v>
      </c>
      <c r="O3111" s="7">
        <f t="shared" si="97"/>
        <v>5998.5</v>
      </c>
    </row>
    <row r="3112" spans="1:15" x14ac:dyDescent="0.25">
      <c r="A3112" s="5">
        <v>44612</v>
      </c>
      <c r="B3112">
        <v>3111</v>
      </c>
      <c r="C3112">
        <v>13</v>
      </c>
      <c r="D3112" t="str">
        <v>Isha Reddy</v>
      </c>
      <c r="E3112" t="str">
        <v xml:space="preserve">Bhopal       </v>
      </c>
      <c r="F3112">
        <v>0</v>
      </c>
      <c r="G3112" t="s">
        <v>194</v>
      </c>
      <c r="H3112" t="str">
        <v>American Tourister Suitcase</v>
      </c>
      <c r="I3112" t="str">
        <v>Bags</v>
      </c>
      <c r="J3112">
        <v>2</v>
      </c>
      <c r="K3112" s="6">
        <v>8999</v>
      </c>
      <c r="L3112" s="7">
        <f t="shared" si="96"/>
        <v>17998</v>
      </c>
      <c r="M3112">
        <v>0</v>
      </c>
      <c r="N3112" s="9">
        <v>0</v>
      </c>
      <c r="O3112" s="7">
        <f t="shared" si="97"/>
        <v>17998</v>
      </c>
    </row>
    <row r="3113" spans="1:15" x14ac:dyDescent="0.25">
      <c r="A3113" s="5">
        <v>44926</v>
      </c>
      <c r="B3113">
        <v>3112</v>
      </c>
      <c r="C3113">
        <v>18</v>
      </c>
      <c r="D3113" t="str">
        <v>Karan Sethi</v>
      </c>
      <c r="E3113" t="str">
        <v>Visakhapatnam</v>
      </c>
      <c r="F3113">
        <v>0</v>
      </c>
      <c r="G3113" t="s">
        <v>139</v>
      </c>
      <c r="H3113" t="str">
        <v>Apple iPhone 14</v>
      </c>
      <c r="I3113" t="str">
        <v>Electronics</v>
      </c>
      <c r="J3113">
        <v>3</v>
      </c>
      <c r="K3113" s="6">
        <v>79999</v>
      </c>
      <c r="L3113" s="7">
        <f t="shared" si="96"/>
        <v>239997</v>
      </c>
      <c r="M3113">
        <v>0</v>
      </c>
      <c r="N3113" s="9">
        <v>0</v>
      </c>
      <c r="O3113" s="7">
        <f t="shared" si="97"/>
        <v>239997</v>
      </c>
    </row>
    <row r="3114" spans="1:15" x14ac:dyDescent="0.25">
      <c r="A3114" s="5">
        <v>44905</v>
      </c>
      <c r="B3114">
        <v>3113</v>
      </c>
      <c r="C3114">
        <v>20</v>
      </c>
      <c r="D3114" t="str">
        <v>Krishnan Menon</v>
      </c>
      <c r="E3114" t="str">
        <v xml:space="preserve">Chennai      </v>
      </c>
      <c r="F3114">
        <v>0</v>
      </c>
      <c r="G3114" t="s">
        <v>139</v>
      </c>
      <c r="H3114" t="str">
        <v>Apple iPhone 14</v>
      </c>
      <c r="I3114" t="str">
        <v>Electronics</v>
      </c>
      <c r="J3114">
        <v>3</v>
      </c>
      <c r="K3114" s="6">
        <v>79999</v>
      </c>
      <c r="L3114" s="7">
        <f t="shared" si="96"/>
        <v>239997</v>
      </c>
      <c r="M3114">
        <v>0</v>
      </c>
      <c r="N3114" s="9">
        <v>0</v>
      </c>
      <c r="O3114" s="7">
        <f t="shared" si="97"/>
        <v>239997</v>
      </c>
    </row>
    <row r="3115" spans="1:15" x14ac:dyDescent="0.25">
      <c r="A3115" s="5">
        <v>44718</v>
      </c>
      <c r="B3115">
        <v>3114</v>
      </c>
      <c r="C3115">
        <v>47</v>
      </c>
      <c r="D3115" t="str">
        <v>Tanya Singh</v>
      </c>
      <c r="E3115" t="str">
        <v xml:space="preserve">Delhi        </v>
      </c>
      <c r="F3115">
        <v>0</v>
      </c>
      <c r="G3115" t="s">
        <v>189</v>
      </c>
      <c r="H3115" t="str">
        <v>Milton Thermos Flask</v>
      </c>
      <c r="I3115" t="str">
        <v>Kitchenware</v>
      </c>
      <c r="J3115">
        <v>3</v>
      </c>
      <c r="K3115" s="6">
        <v>1499</v>
      </c>
      <c r="L3115" s="7">
        <f t="shared" si="96"/>
        <v>4497</v>
      </c>
      <c r="M3115">
        <v>0</v>
      </c>
      <c r="N3115" s="9">
        <v>0</v>
      </c>
      <c r="O3115" s="7">
        <f t="shared" si="97"/>
        <v>4497</v>
      </c>
    </row>
    <row r="3116" spans="1:15" x14ac:dyDescent="0.25">
      <c r="A3116" s="5">
        <v>44475</v>
      </c>
      <c r="B3116">
        <v>3115</v>
      </c>
      <c r="C3116">
        <v>45</v>
      </c>
      <c r="D3116" t="str">
        <v>Sneha Sharma</v>
      </c>
      <c r="E3116" t="str">
        <v xml:space="preserve">Jaipur       </v>
      </c>
      <c r="F3116">
        <v>0</v>
      </c>
      <c r="G3116" t="s">
        <v>184</v>
      </c>
      <c r="H3116" t="str">
        <v>Tupperware Lunch Box</v>
      </c>
      <c r="I3116" t="str">
        <v>Kitchenware</v>
      </c>
      <c r="J3116">
        <v>3</v>
      </c>
      <c r="K3116" s="6">
        <v>1299</v>
      </c>
      <c r="L3116" s="7">
        <f t="shared" si="96"/>
        <v>3897</v>
      </c>
      <c r="M3116">
        <v>0</v>
      </c>
      <c r="N3116" s="9">
        <v>0</v>
      </c>
      <c r="O3116" s="7">
        <f t="shared" si="97"/>
        <v>3897</v>
      </c>
    </row>
    <row r="3117" spans="1:15" x14ac:dyDescent="0.25">
      <c r="A3117" s="5">
        <v>44287</v>
      </c>
      <c r="B3117">
        <v>3116</v>
      </c>
      <c r="C3117">
        <v>26</v>
      </c>
      <c r="D3117" t="str">
        <v>Neha Sinha</v>
      </c>
      <c r="E3117" t="str">
        <v xml:space="preserve">Kolkata      </v>
      </c>
      <c r="F3117" t="s">
        <v>212</v>
      </c>
      <c r="G3117" t="s">
        <v>171</v>
      </c>
      <c r="H3117" t="str">
        <v>Philips Air Fryer</v>
      </c>
      <c r="I3117" t="str">
        <v>Home Appliances</v>
      </c>
      <c r="J3117">
        <v>3</v>
      </c>
      <c r="K3117" s="6">
        <v>8499</v>
      </c>
      <c r="L3117" s="7">
        <f t="shared" si="96"/>
        <v>25497</v>
      </c>
      <c r="M3117">
        <v>0.2</v>
      </c>
      <c r="N3117" s="9">
        <v>5099.4000000000005</v>
      </c>
      <c r="O3117" s="7">
        <f t="shared" si="97"/>
        <v>25496.799999999999</v>
      </c>
    </row>
    <row r="3118" spans="1:15" x14ac:dyDescent="0.25">
      <c r="A3118" s="5">
        <v>44834</v>
      </c>
      <c r="B3118">
        <v>3117</v>
      </c>
      <c r="C3118">
        <v>26</v>
      </c>
      <c r="D3118" t="str">
        <v>Neha Sinha</v>
      </c>
      <c r="E3118" t="str">
        <v xml:space="preserve">Kolkata      </v>
      </c>
      <c r="F3118">
        <v>0</v>
      </c>
      <c r="G3118" t="s">
        <v>153</v>
      </c>
      <c r="H3118" t="str">
        <v>Adidas Sneakers</v>
      </c>
      <c r="I3118" t="str">
        <v>Footwear</v>
      </c>
      <c r="J3118">
        <v>3</v>
      </c>
      <c r="K3118" s="6">
        <v>6999</v>
      </c>
      <c r="L3118" s="7">
        <f t="shared" si="96"/>
        <v>20997</v>
      </c>
      <c r="M3118">
        <v>0</v>
      </c>
      <c r="N3118" s="9">
        <v>0</v>
      </c>
      <c r="O3118" s="7">
        <f t="shared" si="97"/>
        <v>20997</v>
      </c>
    </row>
    <row r="3119" spans="1:15" x14ac:dyDescent="0.25">
      <c r="A3119" s="5">
        <v>44204</v>
      </c>
      <c r="B3119">
        <v>3118</v>
      </c>
      <c r="C3119">
        <v>49</v>
      </c>
      <c r="D3119" t="str">
        <v>Viraj Patel</v>
      </c>
      <c r="E3119" t="str">
        <v xml:space="preserve">Lucknow      </v>
      </c>
      <c r="F3119">
        <v>0</v>
      </c>
      <c r="G3119" t="s">
        <v>179</v>
      </c>
      <c r="H3119" t="str">
        <v>Titan Wrist Watch</v>
      </c>
      <c r="I3119" t="str">
        <v>Accessories</v>
      </c>
      <c r="J3119">
        <v>1</v>
      </c>
      <c r="K3119" s="6">
        <v>5999</v>
      </c>
      <c r="L3119" s="7">
        <f t="shared" si="96"/>
        <v>5999</v>
      </c>
      <c r="M3119">
        <v>0</v>
      </c>
      <c r="N3119" s="9">
        <v>0</v>
      </c>
      <c r="O3119" s="7">
        <f t="shared" si="97"/>
        <v>5999</v>
      </c>
    </row>
    <row r="3120" spans="1:15" x14ac:dyDescent="0.25">
      <c r="A3120" s="5">
        <v>44208</v>
      </c>
      <c r="B3120">
        <v>3119</v>
      </c>
      <c r="C3120">
        <v>11</v>
      </c>
      <c r="D3120" t="str">
        <v>Diya Kapoor</v>
      </c>
      <c r="E3120" t="str">
        <v xml:space="preserve">Mumbai       </v>
      </c>
      <c r="F3120">
        <v>0</v>
      </c>
      <c r="G3120" t="s">
        <v>157</v>
      </c>
      <c r="H3120" t="str">
        <v>Levi's Denim Jeans</v>
      </c>
      <c r="I3120" t="str">
        <v>Clothing</v>
      </c>
      <c r="J3120">
        <v>1</v>
      </c>
      <c r="K3120" s="6">
        <v>3499</v>
      </c>
      <c r="L3120" s="7">
        <f t="shared" si="96"/>
        <v>3499</v>
      </c>
      <c r="M3120">
        <v>0</v>
      </c>
      <c r="N3120" s="9">
        <v>0</v>
      </c>
      <c r="O3120" s="7">
        <f t="shared" si="97"/>
        <v>3499</v>
      </c>
    </row>
    <row r="3121" spans="1:15" x14ac:dyDescent="0.25">
      <c r="A3121" s="5">
        <v>44113</v>
      </c>
      <c r="B3121">
        <v>3120</v>
      </c>
      <c r="C3121">
        <v>20</v>
      </c>
      <c r="D3121" t="str">
        <v>Krishnan Menon</v>
      </c>
      <c r="E3121" t="str">
        <v xml:space="preserve">Chennai      </v>
      </c>
      <c r="F3121">
        <v>0</v>
      </c>
      <c r="G3121" t="s">
        <v>155</v>
      </c>
      <c r="H3121" t="str">
        <v>Puma Sports Shoes</v>
      </c>
      <c r="I3121" t="str">
        <v>Footwear</v>
      </c>
      <c r="J3121">
        <v>2</v>
      </c>
      <c r="K3121" s="6">
        <v>5499</v>
      </c>
      <c r="L3121" s="7">
        <f t="shared" si="96"/>
        <v>10998</v>
      </c>
      <c r="M3121">
        <v>0</v>
      </c>
      <c r="N3121" s="9">
        <v>0</v>
      </c>
      <c r="O3121" s="7">
        <f t="shared" si="97"/>
        <v>10998</v>
      </c>
    </row>
    <row r="3122" spans="1:15" x14ac:dyDescent="0.25">
      <c r="A3122" s="5">
        <v>45268</v>
      </c>
      <c r="B3122">
        <v>3121</v>
      </c>
      <c r="C3122">
        <v>16</v>
      </c>
      <c r="D3122" t="str">
        <v>Kabir Choudhary</v>
      </c>
      <c r="E3122" t="str">
        <v xml:space="preserve">Jaipur       </v>
      </c>
      <c r="F3122">
        <v>0</v>
      </c>
      <c r="G3122" t="s">
        <v>153</v>
      </c>
      <c r="H3122" t="str">
        <v>Adidas Sneakers</v>
      </c>
      <c r="I3122" t="str">
        <v>Footwear</v>
      </c>
      <c r="J3122">
        <v>3</v>
      </c>
      <c r="K3122" s="6">
        <v>6999</v>
      </c>
      <c r="L3122" s="7">
        <f t="shared" si="96"/>
        <v>20997</v>
      </c>
      <c r="M3122">
        <v>0</v>
      </c>
      <c r="N3122" s="9">
        <v>0</v>
      </c>
      <c r="O3122" s="7">
        <f t="shared" si="97"/>
        <v>20997</v>
      </c>
    </row>
    <row r="3123" spans="1:15" x14ac:dyDescent="0.25">
      <c r="A3123" s="5">
        <v>45240</v>
      </c>
      <c r="B3123">
        <v>3122</v>
      </c>
      <c r="C3123">
        <v>10</v>
      </c>
      <c r="D3123" t="str">
        <v>Dhruv Desai</v>
      </c>
      <c r="E3123" t="str">
        <v xml:space="preserve">Pune         </v>
      </c>
      <c r="F3123">
        <v>0</v>
      </c>
      <c r="G3123" t="s">
        <v>187</v>
      </c>
      <c r="H3123" t="str">
        <v>Borosil Glass Set</v>
      </c>
      <c r="I3123" t="str">
        <v>Kitchenware</v>
      </c>
      <c r="J3123">
        <v>1</v>
      </c>
      <c r="K3123" s="6">
        <v>1999</v>
      </c>
      <c r="L3123" s="7">
        <f t="shared" si="96"/>
        <v>1999</v>
      </c>
      <c r="M3123">
        <v>0</v>
      </c>
      <c r="N3123" s="9">
        <v>0</v>
      </c>
      <c r="O3123" s="7">
        <f t="shared" si="97"/>
        <v>1999</v>
      </c>
    </row>
    <row r="3124" spans="1:15" x14ac:dyDescent="0.25">
      <c r="A3124" s="5">
        <v>44739</v>
      </c>
      <c r="B3124">
        <v>3123</v>
      </c>
      <c r="C3124">
        <v>14</v>
      </c>
      <c r="D3124" t="str">
        <v>Ishaan Shah</v>
      </c>
      <c r="E3124" t="str">
        <v xml:space="preserve">Pune         </v>
      </c>
      <c r="F3124">
        <v>0</v>
      </c>
      <c r="G3124" t="s">
        <v>198</v>
      </c>
      <c r="H3124" t="str">
        <v>L'Oreal Shampoo</v>
      </c>
      <c r="I3124" t="str">
        <v>Personal Care</v>
      </c>
      <c r="J3124">
        <v>1</v>
      </c>
      <c r="K3124" s="6">
        <v>699</v>
      </c>
      <c r="L3124" s="7">
        <f t="shared" si="96"/>
        <v>699</v>
      </c>
      <c r="M3124">
        <v>0</v>
      </c>
      <c r="N3124" s="9">
        <v>0</v>
      </c>
      <c r="O3124" s="7">
        <f t="shared" si="97"/>
        <v>699</v>
      </c>
    </row>
    <row r="3125" spans="1:15" x14ac:dyDescent="0.25">
      <c r="A3125" s="5">
        <v>44139</v>
      </c>
      <c r="B3125">
        <v>3124</v>
      </c>
      <c r="C3125">
        <v>38</v>
      </c>
      <c r="D3125" t="str">
        <v>Saanvi Pillai</v>
      </c>
      <c r="E3125" t="str">
        <v xml:space="preserve">Lucknow      </v>
      </c>
      <c r="F3125">
        <v>0</v>
      </c>
      <c r="G3125" t="s">
        <v>168</v>
      </c>
      <c r="H3125" t="str">
        <v>Bajaj Mixer Grinder</v>
      </c>
      <c r="I3125" t="str">
        <v>Home Appliances</v>
      </c>
      <c r="J3125">
        <v>1</v>
      </c>
      <c r="K3125" s="6">
        <v>4999</v>
      </c>
      <c r="L3125" s="7">
        <f t="shared" si="96"/>
        <v>4999</v>
      </c>
      <c r="M3125">
        <v>0</v>
      </c>
      <c r="N3125" s="9">
        <v>0</v>
      </c>
      <c r="O3125" s="7">
        <f t="shared" si="97"/>
        <v>4999</v>
      </c>
    </row>
    <row r="3126" spans="1:15" x14ac:dyDescent="0.25">
      <c r="A3126" s="5">
        <v>44692</v>
      </c>
      <c r="B3126">
        <v>3125</v>
      </c>
      <c r="C3126">
        <v>30</v>
      </c>
      <c r="D3126" t="str">
        <v>Pooja Chatterjee</v>
      </c>
      <c r="E3126" t="str">
        <v xml:space="preserve">Patna        </v>
      </c>
      <c r="F3126" t="s">
        <v>212</v>
      </c>
      <c r="G3126" t="s">
        <v>160</v>
      </c>
      <c r="H3126" t="str">
        <v>Zara Casual Shirt</v>
      </c>
      <c r="I3126" t="str">
        <v>Clothing</v>
      </c>
      <c r="J3126">
        <v>3</v>
      </c>
      <c r="K3126" s="6">
        <v>2199</v>
      </c>
      <c r="L3126" s="7">
        <f t="shared" si="96"/>
        <v>6597</v>
      </c>
      <c r="M3126">
        <v>0.2</v>
      </c>
      <c r="N3126" s="9">
        <v>1319.4</v>
      </c>
      <c r="O3126" s="7">
        <f t="shared" si="97"/>
        <v>6596.8</v>
      </c>
    </row>
    <row r="3127" spans="1:15" x14ac:dyDescent="0.25">
      <c r="A3127" s="5">
        <v>44243</v>
      </c>
      <c r="B3127">
        <v>3126</v>
      </c>
      <c r="C3127">
        <v>44</v>
      </c>
      <c r="D3127" t="str">
        <v>Simran Kaur</v>
      </c>
      <c r="E3127" t="str">
        <v xml:space="preserve">Mumbai       </v>
      </c>
      <c r="F3127">
        <v>0</v>
      </c>
      <c r="G3127" t="s">
        <v>171</v>
      </c>
      <c r="H3127" t="str">
        <v>Philips Air Fryer</v>
      </c>
      <c r="I3127" t="str">
        <v>Home Appliances</v>
      </c>
      <c r="J3127">
        <v>2</v>
      </c>
      <c r="K3127" s="6">
        <v>8499</v>
      </c>
      <c r="L3127" s="7">
        <f t="shared" si="96"/>
        <v>16998</v>
      </c>
      <c r="M3127">
        <v>0</v>
      </c>
      <c r="N3127" s="9">
        <v>0</v>
      </c>
      <c r="O3127" s="7">
        <f t="shared" si="97"/>
        <v>16998</v>
      </c>
    </row>
    <row r="3128" spans="1:15" x14ac:dyDescent="0.25">
      <c r="A3128" s="5">
        <v>44546</v>
      </c>
      <c r="B3128">
        <v>3127</v>
      </c>
      <c r="C3128">
        <v>31</v>
      </c>
      <c r="D3128" t="str">
        <v>Prachi Yadav</v>
      </c>
      <c r="E3128" t="str">
        <v xml:space="preserve">Kanpur       </v>
      </c>
      <c r="F3128">
        <v>0</v>
      </c>
      <c r="G3128" t="s">
        <v>164</v>
      </c>
      <c r="H3128" t="str">
        <v>FabIndia Kurta</v>
      </c>
      <c r="I3128" t="str">
        <v>Clothing</v>
      </c>
      <c r="J3128">
        <v>1</v>
      </c>
      <c r="K3128" s="6">
        <v>2999</v>
      </c>
      <c r="L3128" s="7">
        <f t="shared" si="96"/>
        <v>2999</v>
      </c>
      <c r="M3128">
        <v>0</v>
      </c>
      <c r="N3128" s="9">
        <v>0</v>
      </c>
      <c r="O3128" s="7">
        <f t="shared" si="97"/>
        <v>2999</v>
      </c>
    </row>
    <row r="3129" spans="1:15" x14ac:dyDescent="0.25">
      <c r="A3129" s="5">
        <v>44175</v>
      </c>
      <c r="B3129">
        <v>3128</v>
      </c>
      <c r="C3129">
        <v>24</v>
      </c>
      <c r="D3129" t="str">
        <v>Mohit Aggarwal</v>
      </c>
      <c r="E3129" t="str">
        <v xml:space="preserve">Patna        </v>
      </c>
      <c r="F3129">
        <v>0</v>
      </c>
      <c r="G3129" t="s">
        <v>168</v>
      </c>
      <c r="H3129" t="str">
        <v>Bajaj Mixer Grinder</v>
      </c>
      <c r="I3129" t="str">
        <v>Home Appliances</v>
      </c>
      <c r="J3129">
        <v>3</v>
      </c>
      <c r="K3129" s="6">
        <v>4999</v>
      </c>
      <c r="L3129" s="7">
        <f t="shared" si="96"/>
        <v>14997</v>
      </c>
      <c r="M3129">
        <v>0</v>
      </c>
      <c r="N3129" s="9">
        <v>0</v>
      </c>
      <c r="O3129" s="7">
        <f t="shared" si="97"/>
        <v>14997</v>
      </c>
    </row>
    <row r="3130" spans="1:15" x14ac:dyDescent="0.25">
      <c r="A3130" s="5">
        <v>45083</v>
      </c>
      <c r="B3130">
        <v>3129</v>
      </c>
      <c r="C3130">
        <v>1</v>
      </c>
      <c r="D3130" t="str">
        <v>Aarav Singh</v>
      </c>
      <c r="E3130" t="str">
        <v xml:space="preserve">Nagpur       </v>
      </c>
      <c r="F3130">
        <v>0</v>
      </c>
      <c r="G3130" t="s">
        <v>205</v>
      </c>
      <c r="H3130" t="str">
        <v>Nivea Body Lotion</v>
      </c>
      <c r="I3130" t="str">
        <v>Personal Care</v>
      </c>
      <c r="J3130">
        <v>1</v>
      </c>
      <c r="K3130" s="6">
        <v>399</v>
      </c>
      <c r="L3130" s="7">
        <f t="shared" si="96"/>
        <v>399</v>
      </c>
      <c r="M3130">
        <v>0</v>
      </c>
      <c r="N3130" s="9">
        <v>0</v>
      </c>
      <c r="O3130" s="7">
        <f t="shared" si="97"/>
        <v>399</v>
      </c>
    </row>
    <row r="3131" spans="1:15" x14ac:dyDescent="0.25">
      <c r="A3131" s="5">
        <v>44193</v>
      </c>
      <c r="B3131">
        <v>3130</v>
      </c>
      <c r="C3131">
        <v>25</v>
      </c>
      <c r="D3131" t="str">
        <v>Naina Chauhan</v>
      </c>
      <c r="E3131" t="str">
        <v xml:space="preserve">Kanpur       </v>
      </c>
      <c r="F3131">
        <v>0</v>
      </c>
      <c r="G3131" t="s">
        <v>187</v>
      </c>
      <c r="H3131" t="str">
        <v>Borosil Glass Set</v>
      </c>
      <c r="I3131" t="str">
        <v>Kitchenware</v>
      </c>
      <c r="J3131">
        <v>1</v>
      </c>
      <c r="K3131" s="6">
        <v>1999</v>
      </c>
      <c r="L3131" s="7">
        <f t="shared" si="96"/>
        <v>1999</v>
      </c>
      <c r="M3131">
        <v>0</v>
      </c>
      <c r="N3131" s="9">
        <v>0</v>
      </c>
      <c r="O3131" s="7">
        <f t="shared" si="97"/>
        <v>1999</v>
      </c>
    </row>
    <row r="3132" spans="1:15" x14ac:dyDescent="0.25">
      <c r="A3132" s="5">
        <v>44054</v>
      </c>
      <c r="B3132">
        <v>3131</v>
      </c>
      <c r="C3132">
        <v>46</v>
      </c>
      <c r="D3132" t="str">
        <v>Tanvi Nair</v>
      </c>
      <c r="E3132" t="str">
        <v xml:space="preserve">Indore       </v>
      </c>
      <c r="F3132">
        <v>0</v>
      </c>
      <c r="G3132" t="s">
        <v>160</v>
      </c>
      <c r="H3132" t="str">
        <v>Zara Casual Shirt</v>
      </c>
      <c r="I3132" t="str">
        <v>Clothing</v>
      </c>
      <c r="J3132">
        <v>3</v>
      </c>
      <c r="K3132" s="6">
        <v>2199</v>
      </c>
      <c r="L3132" s="7">
        <f t="shared" si="96"/>
        <v>6597</v>
      </c>
      <c r="M3132">
        <v>0</v>
      </c>
      <c r="N3132" s="9">
        <v>0</v>
      </c>
      <c r="O3132" s="7">
        <f t="shared" si="97"/>
        <v>6597</v>
      </c>
    </row>
    <row r="3133" spans="1:15" x14ac:dyDescent="0.25">
      <c r="A3133" s="5">
        <v>44899</v>
      </c>
      <c r="B3133">
        <v>3132</v>
      </c>
      <c r="C3133">
        <v>47</v>
      </c>
      <c r="D3133" t="str">
        <v>Tanya Singh</v>
      </c>
      <c r="E3133" t="str">
        <v xml:space="preserve">Delhi        </v>
      </c>
      <c r="F3133">
        <v>0</v>
      </c>
      <c r="G3133" t="s">
        <v>153</v>
      </c>
      <c r="H3133" t="str">
        <v>Adidas Sneakers</v>
      </c>
      <c r="I3133" t="str">
        <v>Footwear</v>
      </c>
      <c r="J3133">
        <v>2</v>
      </c>
      <c r="K3133" s="6">
        <v>6999</v>
      </c>
      <c r="L3133" s="7">
        <f t="shared" si="96"/>
        <v>13998</v>
      </c>
      <c r="M3133">
        <v>0</v>
      </c>
      <c r="N3133" s="9">
        <v>0</v>
      </c>
      <c r="O3133" s="7">
        <f t="shared" si="97"/>
        <v>13998</v>
      </c>
    </row>
    <row r="3134" spans="1:15" x14ac:dyDescent="0.25">
      <c r="A3134" s="5">
        <v>45172</v>
      </c>
      <c r="B3134">
        <v>3133</v>
      </c>
      <c r="C3134">
        <v>14</v>
      </c>
      <c r="D3134" t="str">
        <v>Ishaan Shah</v>
      </c>
      <c r="E3134" t="str">
        <v xml:space="preserve">Pune         </v>
      </c>
      <c r="F3134">
        <v>0</v>
      </c>
      <c r="G3134" t="s">
        <v>173</v>
      </c>
      <c r="H3134" t="str">
        <v>LG Washing Machine</v>
      </c>
      <c r="I3134" t="str">
        <v>Home Appliances</v>
      </c>
      <c r="J3134">
        <v>1</v>
      </c>
      <c r="K3134" s="6">
        <v>24999</v>
      </c>
      <c r="L3134" s="7">
        <f t="shared" si="96"/>
        <v>24999</v>
      </c>
      <c r="M3134">
        <v>0</v>
      </c>
      <c r="N3134" s="9">
        <v>0</v>
      </c>
      <c r="O3134" s="7">
        <f t="shared" si="97"/>
        <v>24999</v>
      </c>
    </row>
    <row r="3135" spans="1:15" x14ac:dyDescent="0.25">
      <c r="A3135" s="5">
        <v>44943</v>
      </c>
      <c r="B3135">
        <v>3134</v>
      </c>
      <c r="C3135">
        <v>2</v>
      </c>
      <c r="D3135" t="str">
        <v>Aditi Patel</v>
      </c>
      <c r="E3135" t="str">
        <v xml:space="preserve">Bhopal       </v>
      </c>
      <c r="F3135">
        <v>0</v>
      </c>
      <c r="G3135" t="s">
        <v>191</v>
      </c>
      <c r="H3135" t="str">
        <v>Puma Backpack</v>
      </c>
      <c r="I3135" t="str">
        <v>Bags</v>
      </c>
      <c r="J3135">
        <v>3</v>
      </c>
      <c r="K3135" s="6">
        <v>2799</v>
      </c>
      <c r="L3135" s="7">
        <f t="shared" si="96"/>
        <v>8397</v>
      </c>
      <c r="M3135">
        <v>0</v>
      </c>
      <c r="N3135" s="9">
        <v>0</v>
      </c>
      <c r="O3135" s="7">
        <f t="shared" si="97"/>
        <v>8397</v>
      </c>
    </row>
    <row r="3136" spans="1:15" x14ac:dyDescent="0.25">
      <c r="A3136" s="5">
        <v>45267</v>
      </c>
      <c r="B3136">
        <v>3135</v>
      </c>
      <c r="C3136">
        <v>18</v>
      </c>
      <c r="D3136" t="str">
        <v>Karan Sethi</v>
      </c>
      <c r="E3136" t="str">
        <v>Visakhapatnam</v>
      </c>
      <c r="F3136">
        <v>0</v>
      </c>
      <c r="G3136" t="s">
        <v>148</v>
      </c>
      <c r="H3136" t="str">
        <v>Apple MacBook Air</v>
      </c>
      <c r="I3136" t="str">
        <v>Electronics</v>
      </c>
      <c r="J3136">
        <v>3</v>
      </c>
      <c r="K3136" s="6">
        <v>92499</v>
      </c>
      <c r="L3136" s="7">
        <f t="shared" si="96"/>
        <v>277497</v>
      </c>
      <c r="M3136">
        <v>0</v>
      </c>
      <c r="N3136" s="9">
        <v>0</v>
      </c>
      <c r="O3136" s="7">
        <f t="shared" si="97"/>
        <v>277497</v>
      </c>
    </row>
    <row r="3137" spans="1:15" x14ac:dyDescent="0.25">
      <c r="A3137" s="5">
        <v>44354</v>
      </c>
      <c r="B3137">
        <v>3136</v>
      </c>
      <c r="C3137">
        <v>2</v>
      </c>
      <c r="D3137" t="str">
        <v>Aditi Patel</v>
      </c>
      <c r="E3137" t="str">
        <v xml:space="preserve">Bhopal       </v>
      </c>
      <c r="F3137">
        <v>0</v>
      </c>
      <c r="G3137" t="s">
        <v>182</v>
      </c>
      <c r="H3137" t="str">
        <v>Fossil Smartwatch</v>
      </c>
      <c r="I3137" t="str">
        <v>Accessories</v>
      </c>
      <c r="J3137">
        <v>3</v>
      </c>
      <c r="K3137" s="6">
        <v>12999</v>
      </c>
      <c r="L3137" s="7">
        <f t="shared" si="96"/>
        <v>38997</v>
      </c>
      <c r="M3137">
        <v>0</v>
      </c>
      <c r="N3137" s="9">
        <v>0</v>
      </c>
      <c r="O3137" s="7">
        <f t="shared" si="97"/>
        <v>38997</v>
      </c>
    </row>
    <row r="3138" spans="1:15" x14ac:dyDescent="0.25">
      <c r="A3138" s="5">
        <v>44225</v>
      </c>
      <c r="B3138">
        <v>3137</v>
      </c>
      <c r="C3138">
        <v>14</v>
      </c>
      <c r="D3138" t="str">
        <v>Ishaan Shah</v>
      </c>
      <c r="E3138" t="str">
        <v xml:space="preserve">Pune         </v>
      </c>
      <c r="F3138">
        <v>0</v>
      </c>
      <c r="G3138" t="s">
        <v>171</v>
      </c>
      <c r="H3138" t="str">
        <v>Philips Air Fryer</v>
      </c>
      <c r="I3138" t="str">
        <v>Home Appliances</v>
      </c>
      <c r="J3138">
        <v>1</v>
      </c>
      <c r="K3138" s="6">
        <v>8499</v>
      </c>
      <c r="L3138" s="7">
        <f t="shared" si="96"/>
        <v>8499</v>
      </c>
      <c r="M3138">
        <v>0</v>
      </c>
      <c r="N3138" s="9">
        <v>0</v>
      </c>
      <c r="O3138" s="7">
        <f t="shared" si="97"/>
        <v>8499</v>
      </c>
    </row>
    <row r="3139" spans="1:15" x14ac:dyDescent="0.25">
      <c r="A3139" s="5">
        <v>45016</v>
      </c>
      <c r="B3139">
        <v>3138</v>
      </c>
      <c r="C3139">
        <v>48</v>
      </c>
      <c r="D3139" t="str">
        <v>Vikas Tiwari</v>
      </c>
      <c r="E3139" t="str">
        <v xml:space="preserve">Bhopal       </v>
      </c>
      <c r="F3139">
        <v>0</v>
      </c>
      <c r="G3139" t="s">
        <v>196</v>
      </c>
      <c r="H3139" t="str">
        <v>Wildcraft Hiking Bag</v>
      </c>
      <c r="I3139" t="str">
        <v>Bags</v>
      </c>
      <c r="J3139">
        <v>1</v>
      </c>
      <c r="K3139" s="6">
        <v>5499</v>
      </c>
      <c r="L3139" s="7">
        <f t="shared" ref="L3139:L3202" si="98">J3139*K3139</f>
        <v>5499</v>
      </c>
      <c r="M3139">
        <v>0</v>
      </c>
      <c r="N3139" s="9">
        <v>0</v>
      </c>
      <c r="O3139" s="7">
        <f t="shared" ref="O3139:O3202" si="99">L3139-M3139</f>
        <v>5499</v>
      </c>
    </row>
    <row r="3140" spans="1:15" x14ac:dyDescent="0.25">
      <c r="A3140" s="5">
        <v>44898</v>
      </c>
      <c r="B3140">
        <v>3139</v>
      </c>
      <c r="C3140">
        <v>33</v>
      </c>
      <c r="D3140" t="str">
        <v>Rajat Saxena</v>
      </c>
      <c r="E3140" t="str">
        <v xml:space="preserve">Kanpur       </v>
      </c>
      <c r="F3140">
        <v>0</v>
      </c>
      <c r="G3140" t="s">
        <v>153</v>
      </c>
      <c r="H3140" t="str">
        <v>Adidas Sneakers</v>
      </c>
      <c r="I3140" t="str">
        <v>Footwear</v>
      </c>
      <c r="J3140">
        <v>3</v>
      </c>
      <c r="K3140" s="6">
        <v>6999</v>
      </c>
      <c r="L3140" s="7">
        <f t="shared" si="98"/>
        <v>20997</v>
      </c>
      <c r="M3140">
        <v>0</v>
      </c>
      <c r="N3140" s="9">
        <v>0</v>
      </c>
      <c r="O3140" s="7">
        <f t="shared" si="99"/>
        <v>20997</v>
      </c>
    </row>
    <row r="3141" spans="1:15" x14ac:dyDescent="0.25">
      <c r="A3141" s="5">
        <v>45074</v>
      </c>
      <c r="B3141">
        <v>3140</v>
      </c>
      <c r="C3141">
        <v>39</v>
      </c>
      <c r="D3141" t="str">
        <v>Sakshi Kaur</v>
      </c>
      <c r="E3141" t="str">
        <v xml:space="preserve">Bhopal       </v>
      </c>
      <c r="F3141" t="s">
        <v>212</v>
      </c>
      <c r="G3141" t="s">
        <v>179</v>
      </c>
      <c r="H3141" t="str">
        <v>Titan Wrist Watch</v>
      </c>
      <c r="I3141" t="str">
        <v>Accessories</v>
      </c>
      <c r="J3141">
        <v>3</v>
      </c>
      <c r="K3141" s="6">
        <v>5999</v>
      </c>
      <c r="L3141" s="7">
        <f t="shared" si="98"/>
        <v>17997</v>
      </c>
      <c r="M3141">
        <v>0.2</v>
      </c>
      <c r="N3141" s="9">
        <v>3599.4</v>
      </c>
      <c r="O3141" s="7">
        <f t="shared" si="99"/>
        <v>17996.8</v>
      </c>
    </row>
    <row r="3142" spans="1:15" x14ac:dyDescent="0.25">
      <c r="A3142" s="5">
        <v>44513</v>
      </c>
      <c r="B3142">
        <v>3141</v>
      </c>
      <c r="C3142">
        <v>34</v>
      </c>
      <c r="D3142" t="str">
        <v>Rajeev Trivedi</v>
      </c>
      <c r="E3142" t="str">
        <v xml:space="preserve">Hyderabad    </v>
      </c>
      <c r="F3142">
        <v>0</v>
      </c>
      <c r="G3142" t="s">
        <v>205</v>
      </c>
      <c r="H3142" t="str">
        <v>Nivea Body Lotion</v>
      </c>
      <c r="I3142" t="str">
        <v>Personal Care</v>
      </c>
      <c r="J3142">
        <v>2</v>
      </c>
      <c r="K3142" s="6">
        <v>399</v>
      </c>
      <c r="L3142" s="7">
        <f t="shared" si="98"/>
        <v>798</v>
      </c>
      <c r="M3142">
        <v>0</v>
      </c>
      <c r="N3142" s="9">
        <v>0</v>
      </c>
      <c r="O3142" s="7">
        <f t="shared" si="99"/>
        <v>798</v>
      </c>
    </row>
    <row r="3143" spans="1:15" x14ac:dyDescent="0.25">
      <c r="A3143" s="5">
        <v>44700</v>
      </c>
      <c r="B3143">
        <v>3142</v>
      </c>
      <c r="C3143">
        <v>35</v>
      </c>
      <c r="D3143" t="str">
        <v>Rhea Bakshi</v>
      </c>
      <c r="E3143" t="str">
        <v xml:space="preserve">Kanpur       </v>
      </c>
      <c r="F3143" t="s">
        <v>212</v>
      </c>
      <c r="G3143" t="s">
        <v>162</v>
      </c>
      <c r="H3143" t="str">
        <v>H&amp;M T-Shirt</v>
      </c>
      <c r="I3143" t="str">
        <v>Clothing</v>
      </c>
      <c r="J3143">
        <v>1</v>
      </c>
      <c r="K3143" s="6">
        <v>1499</v>
      </c>
      <c r="L3143" s="7">
        <f t="shared" si="98"/>
        <v>1499</v>
      </c>
      <c r="M3143">
        <v>0.2</v>
      </c>
      <c r="N3143" s="9">
        <v>299.8</v>
      </c>
      <c r="O3143" s="7">
        <f t="shared" si="99"/>
        <v>1498.8</v>
      </c>
    </row>
    <row r="3144" spans="1:15" x14ac:dyDescent="0.25">
      <c r="A3144" s="5">
        <v>44050</v>
      </c>
      <c r="B3144">
        <v>3143</v>
      </c>
      <c r="C3144">
        <v>6</v>
      </c>
      <c r="D3144" t="str">
        <v>Anjali Rao</v>
      </c>
      <c r="E3144" t="str">
        <v xml:space="preserve">Bhopal       </v>
      </c>
      <c r="F3144">
        <v>0</v>
      </c>
      <c r="G3144" t="s">
        <v>146</v>
      </c>
      <c r="H3144" t="str">
        <v>HP Pavilion Laptop</v>
      </c>
      <c r="I3144" t="str">
        <v>Electronics</v>
      </c>
      <c r="J3144">
        <v>2</v>
      </c>
      <c r="K3144" s="6">
        <v>64999</v>
      </c>
      <c r="L3144" s="7">
        <f t="shared" si="98"/>
        <v>129998</v>
      </c>
      <c r="M3144">
        <v>0</v>
      </c>
      <c r="N3144" s="9">
        <v>0</v>
      </c>
      <c r="O3144" s="7">
        <f t="shared" si="99"/>
        <v>129998</v>
      </c>
    </row>
    <row r="3145" spans="1:15" x14ac:dyDescent="0.25">
      <c r="A3145" s="5">
        <v>44901</v>
      </c>
      <c r="B3145">
        <v>3144</v>
      </c>
      <c r="C3145">
        <v>11</v>
      </c>
      <c r="D3145" t="str">
        <v>Diya Kapoor</v>
      </c>
      <c r="E3145" t="str">
        <v xml:space="preserve">Mumbai       </v>
      </c>
      <c r="F3145">
        <v>0</v>
      </c>
      <c r="G3145" t="s">
        <v>179</v>
      </c>
      <c r="H3145" t="str">
        <v>Titan Wrist Watch</v>
      </c>
      <c r="I3145" t="str">
        <v>Accessories</v>
      </c>
      <c r="J3145">
        <v>2</v>
      </c>
      <c r="K3145" s="6">
        <v>5999</v>
      </c>
      <c r="L3145" s="7">
        <f t="shared" si="98"/>
        <v>11998</v>
      </c>
      <c r="M3145">
        <v>0</v>
      </c>
      <c r="N3145" s="9">
        <v>0</v>
      </c>
      <c r="O3145" s="7">
        <f t="shared" si="99"/>
        <v>11998</v>
      </c>
    </row>
    <row r="3146" spans="1:15" x14ac:dyDescent="0.25">
      <c r="A3146" s="5">
        <v>45002</v>
      </c>
      <c r="B3146">
        <v>3145</v>
      </c>
      <c r="C3146">
        <v>47</v>
      </c>
      <c r="D3146" t="str">
        <v>Tanya Singh</v>
      </c>
      <c r="E3146" t="str">
        <v xml:space="preserve">Delhi        </v>
      </c>
      <c r="F3146">
        <v>0</v>
      </c>
      <c r="G3146" t="s">
        <v>182</v>
      </c>
      <c r="H3146" t="str">
        <v>Fossil Smartwatch</v>
      </c>
      <c r="I3146" t="str">
        <v>Accessories</v>
      </c>
      <c r="J3146">
        <v>3</v>
      </c>
      <c r="K3146" s="6">
        <v>12999</v>
      </c>
      <c r="L3146" s="7">
        <f t="shared" si="98"/>
        <v>38997</v>
      </c>
      <c r="M3146">
        <v>0</v>
      </c>
      <c r="N3146" s="9">
        <v>0</v>
      </c>
      <c r="O3146" s="7">
        <f t="shared" si="99"/>
        <v>38997</v>
      </c>
    </row>
    <row r="3147" spans="1:15" x14ac:dyDescent="0.25">
      <c r="A3147" s="5">
        <v>44312</v>
      </c>
      <c r="B3147">
        <v>3146</v>
      </c>
      <c r="C3147">
        <v>23</v>
      </c>
      <c r="D3147" t="str">
        <v>Meera Bansal</v>
      </c>
      <c r="E3147" t="str">
        <v xml:space="preserve">Hyderabad    </v>
      </c>
      <c r="F3147" t="s">
        <v>212</v>
      </c>
      <c r="G3147" t="s">
        <v>168</v>
      </c>
      <c r="H3147" t="str">
        <v>Bajaj Mixer Grinder</v>
      </c>
      <c r="I3147" t="str">
        <v>Home Appliances</v>
      </c>
      <c r="J3147">
        <v>2</v>
      </c>
      <c r="K3147" s="6">
        <v>4999</v>
      </c>
      <c r="L3147" s="7">
        <f t="shared" si="98"/>
        <v>9998</v>
      </c>
      <c r="M3147">
        <v>0.2</v>
      </c>
      <c r="N3147" s="9">
        <v>1999.6000000000001</v>
      </c>
      <c r="O3147" s="7">
        <f t="shared" si="99"/>
        <v>9997.7999999999993</v>
      </c>
    </row>
    <row r="3148" spans="1:15" x14ac:dyDescent="0.25">
      <c r="A3148" s="5">
        <v>43884</v>
      </c>
      <c r="B3148">
        <v>3147</v>
      </c>
      <c r="C3148">
        <v>10</v>
      </c>
      <c r="D3148" t="str">
        <v>Dhruv Desai</v>
      </c>
      <c r="E3148" t="str">
        <v xml:space="preserve">Pune         </v>
      </c>
      <c r="F3148">
        <v>0</v>
      </c>
      <c r="G3148" t="s">
        <v>189</v>
      </c>
      <c r="H3148" t="str">
        <v>Milton Thermos Flask</v>
      </c>
      <c r="I3148" t="str">
        <v>Kitchenware</v>
      </c>
      <c r="J3148">
        <v>2</v>
      </c>
      <c r="K3148" s="6">
        <v>1499</v>
      </c>
      <c r="L3148" s="7">
        <f t="shared" si="98"/>
        <v>2998</v>
      </c>
      <c r="M3148">
        <v>0</v>
      </c>
      <c r="N3148" s="9">
        <v>0</v>
      </c>
      <c r="O3148" s="7">
        <f t="shared" si="99"/>
        <v>2998</v>
      </c>
    </row>
    <row r="3149" spans="1:15" x14ac:dyDescent="0.25">
      <c r="A3149" s="5">
        <v>44076</v>
      </c>
      <c r="B3149">
        <v>3148</v>
      </c>
      <c r="C3149">
        <v>50</v>
      </c>
      <c r="D3149" t="str">
        <v>Yash Malhotra</v>
      </c>
      <c r="E3149" t="str">
        <v xml:space="preserve">Lucknow      </v>
      </c>
      <c r="F3149">
        <v>0</v>
      </c>
      <c r="G3149" t="s">
        <v>162</v>
      </c>
      <c r="H3149" t="str">
        <v>H&amp;M T-Shirt</v>
      </c>
      <c r="I3149" t="str">
        <v>Clothing</v>
      </c>
      <c r="J3149">
        <v>2</v>
      </c>
      <c r="K3149" s="6">
        <v>1499</v>
      </c>
      <c r="L3149" s="7">
        <f t="shared" si="98"/>
        <v>2998</v>
      </c>
      <c r="M3149">
        <v>0</v>
      </c>
      <c r="N3149" s="9">
        <v>0</v>
      </c>
      <c r="O3149" s="7">
        <f t="shared" si="99"/>
        <v>2998</v>
      </c>
    </row>
    <row r="3150" spans="1:15" x14ac:dyDescent="0.25">
      <c r="A3150" s="5">
        <v>44532</v>
      </c>
      <c r="B3150">
        <v>3149</v>
      </c>
      <c r="C3150">
        <v>23</v>
      </c>
      <c r="D3150" t="str">
        <v>Meera Bansal</v>
      </c>
      <c r="E3150" t="str">
        <v xml:space="preserve">Hyderabad    </v>
      </c>
      <c r="F3150">
        <v>0</v>
      </c>
      <c r="G3150" t="s">
        <v>184</v>
      </c>
      <c r="H3150" t="str">
        <v>Tupperware Lunch Box</v>
      </c>
      <c r="I3150" t="str">
        <v>Kitchenware</v>
      </c>
      <c r="J3150">
        <v>2</v>
      </c>
      <c r="K3150" s="6">
        <v>1299</v>
      </c>
      <c r="L3150" s="7">
        <f t="shared" si="98"/>
        <v>2598</v>
      </c>
      <c r="M3150">
        <v>0</v>
      </c>
      <c r="N3150" s="9">
        <v>0</v>
      </c>
      <c r="O3150" s="7">
        <f t="shared" si="99"/>
        <v>2598</v>
      </c>
    </row>
    <row r="3151" spans="1:15" x14ac:dyDescent="0.25">
      <c r="A3151" s="5">
        <v>44406</v>
      </c>
      <c r="B3151">
        <v>3150</v>
      </c>
      <c r="C3151">
        <v>2</v>
      </c>
      <c r="D3151" t="str">
        <v>Aditi Patel</v>
      </c>
      <c r="E3151" t="str">
        <v xml:space="preserve">Bhopal       </v>
      </c>
      <c r="F3151">
        <v>0</v>
      </c>
      <c r="G3151" t="s">
        <v>177</v>
      </c>
      <c r="H3151" t="str">
        <v>Prestige Pressure Cooker</v>
      </c>
      <c r="I3151" t="str">
        <v>Home Appliances</v>
      </c>
      <c r="J3151">
        <v>3</v>
      </c>
      <c r="K3151" s="6">
        <v>2299</v>
      </c>
      <c r="L3151" s="7">
        <f t="shared" si="98"/>
        <v>6897</v>
      </c>
      <c r="M3151">
        <v>0</v>
      </c>
      <c r="N3151" s="9">
        <v>0</v>
      </c>
      <c r="O3151" s="7">
        <f t="shared" si="99"/>
        <v>6897</v>
      </c>
    </row>
    <row r="3152" spans="1:15" x14ac:dyDescent="0.25">
      <c r="A3152" s="5">
        <v>45183</v>
      </c>
      <c r="B3152">
        <v>3151</v>
      </c>
      <c r="C3152">
        <v>8</v>
      </c>
      <c r="D3152" t="str">
        <v>Aryan Gupta</v>
      </c>
      <c r="E3152" t="str">
        <v xml:space="preserve">Mumbai       </v>
      </c>
      <c r="F3152">
        <v>0</v>
      </c>
      <c r="G3152" t="s">
        <v>155</v>
      </c>
      <c r="H3152" t="str">
        <v>Puma Sports Shoes</v>
      </c>
      <c r="I3152" t="str">
        <v>Footwear</v>
      </c>
      <c r="J3152">
        <v>3</v>
      </c>
      <c r="K3152" s="6">
        <v>5499</v>
      </c>
      <c r="L3152" s="7">
        <f t="shared" si="98"/>
        <v>16497</v>
      </c>
      <c r="M3152">
        <v>0</v>
      </c>
      <c r="N3152" s="9">
        <v>0</v>
      </c>
      <c r="O3152" s="7">
        <f t="shared" si="99"/>
        <v>16497</v>
      </c>
    </row>
    <row r="3153" spans="1:15" x14ac:dyDescent="0.25">
      <c r="A3153" s="5">
        <v>44197</v>
      </c>
      <c r="B3153">
        <v>3152</v>
      </c>
      <c r="C3153">
        <v>31</v>
      </c>
      <c r="D3153" t="str">
        <v>Prachi Yadav</v>
      </c>
      <c r="E3153" t="str">
        <v xml:space="preserve">Kanpur       </v>
      </c>
      <c r="F3153">
        <v>0</v>
      </c>
      <c r="G3153" t="s">
        <v>189</v>
      </c>
      <c r="H3153" t="str">
        <v>Milton Thermos Flask</v>
      </c>
      <c r="I3153" t="str">
        <v>Kitchenware</v>
      </c>
      <c r="J3153">
        <v>1</v>
      </c>
      <c r="K3153" s="6">
        <v>1499</v>
      </c>
      <c r="L3153" s="7">
        <f t="shared" si="98"/>
        <v>1499</v>
      </c>
      <c r="M3153">
        <v>0</v>
      </c>
      <c r="N3153" s="9">
        <v>0</v>
      </c>
      <c r="O3153" s="7">
        <f t="shared" si="99"/>
        <v>1499</v>
      </c>
    </row>
    <row r="3154" spans="1:15" x14ac:dyDescent="0.25">
      <c r="A3154" s="5">
        <v>44103</v>
      </c>
      <c r="B3154">
        <v>3153</v>
      </c>
      <c r="C3154">
        <v>18</v>
      </c>
      <c r="D3154" t="str">
        <v>Karan Sethi</v>
      </c>
      <c r="E3154" t="str">
        <v>Visakhapatnam</v>
      </c>
      <c r="F3154">
        <v>0</v>
      </c>
      <c r="G3154" t="s">
        <v>187</v>
      </c>
      <c r="H3154" t="str">
        <v>Borosil Glass Set</v>
      </c>
      <c r="I3154" t="str">
        <v>Kitchenware</v>
      </c>
      <c r="J3154">
        <v>3</v>
      </c>
      <c r="K3154" s="6">
        <v>1999</v>
      </c>
      <c r="L3154" s="7">
        <f t="shared" si="98"/>
        <v>5997</v>
      </c>
      <c r="M3154">
        <v>0</v>
      </c>
      <c r="N3154" s="9">
        <v>0</v>
      </c>
      <c r="O3154" s="7">
        <f t="shared" si="99"/>
        <v>5997</v>
      </c>
    </row>
    <row r="3155" spans="1:15" x14ac:dyDescent="0.25">
      <c r="A3155" s="5">
        <v>45132</v>
      </c>
      <c r="B3155">
        <v>3154</v>
      </c>
      <c r="C3155">
        <v>3</v>
      </c>
      <c r="D3155" t="str">
        <v>Aman Verma</v>
      </c>
      <c r="E3155" t="str">
        <v xml:space="preserve">Ahmedabad    </v>
      </c>
      <c r="F3155">
        <v>0</v>
      </c>
      <c r="G3155" t="s">
        <v>160</v>
      </c>
      <c r="H3155" t="str">
        <v>Zara Casual Shirt</v>
      </c>
      <c r="I3155" t="str">
        <v>Clothing</v>
      </c>
      <c r="J3155">
        <v>2</v>
      </c>
      <c r="K3155" s="6">
        <v>2199</v>
      </c>
      <c r="L3155" s="7">
        <f t="shared" si="98"/>
        <v>4398</v>
      </c>
      <c r="M3155">
        <v>0</v>
      </c>
      <c r="N3155" s="9">
        <v>0</v>
      </c>
      <c r="O3155" s="7">
        <f t="shared" si="99"/>
        <v>4398</v>
      </c>
    </row>
    <row r="3156" spans="1:15" x14ac:dyDescent="0.25">
      <c r="A3156" s="5">
        <v>44015</v>
      </c>
      <c r="B3156">
        <v>3155</v>
      </c>
      <c r="C3156">
        <v>14</v>
      </c>
      <c r="D3156" t="str">
        <v>Ishaan Shah</v>
      </c>
      <c r="E3156" t="str">
        <v xml:space="preserve">Pune         </v>
      </c>
      <c r="F3156">
        <v>0</v>
      </c>
      <c r="G3156" t="s">
        <v>189</v>
      </c>
      <c r="H3156" t="str">
        <v>Milton Thermos Flask</v>
      </c>
      <c r="I3156" t="str">
        <v>Kitchenware</v>
      </c>
      <c r="J3156">
        <v>3</v>
      </c>
      <c r="K3156" s="6">
        <v>1499</v>
      </c>
      <c r="L3156" s="7">
        <f t="shared" si="98"/>
        <v>4497</v>
      </c>
      <c r="M3156">
        <v>0</v>
      </c>
      <c r="N3156" s="9">
        <v>0</v>
      </c>
      <c r="O3156" s="7">
        <f t="shared" si="99"/>
        <v>4497</v>
      </c>
    </row>
    <row r="3157" spans="1:15" x14ac:dyDescent="0.25">
      <c r="A3157" s="5">
        <v>45216</v>
      </c>
      <c r="B3157">
        <v>3156</v>
      </c>
      <c r="C3157">
        <v>29</v>
      </c>
      <c r="D3157" t="str">
        <v>Palak Kapoor</v>
      </c>
      <c r="E3157" t="str">
        <v xml:space="preserve">Mumbai       </v>
      </c>
      <c r="F3157">
        <v>0</v>
      </c>
      <c r="G3157" t="s">
        <v>203</v>
      </c>
      <c r="H3157" t="str">
        <v>Colgate Toothpaste</v>
      </c>
      <c r="I3157" t="str">
        <v>Personal Care</v>
      </c>
      <c r="J3157">
        <v>2</v>
      </c>
      <c r="K3157" s="6">
        <v>99</v>
      </c>
      <c r="L3157" s="7">
        <f t="shared" si="98"/>
        <v>198</v>
      </c>
      <c r="M3157">
        <v>0</v>
      </c>
      <c r="N3157" s="9">
        <v>0</v>
      </c>
      <c r="O3157" s="7">
        <f t="shared" si="99"/>
        <v>198</v>
      </c>
    </row>
    <row r="3158" spans="1:15" x14ac:dyDescent="0.25">
      <c r="A3158" s="5">
        <v>44292</v>
      </c>
      <c r="B3158">
        <v>3157</v>
      </c>
      <c r="C3158">
        <v>43</v>
      </c>
      <c r="D3158" t="str">
        <v>Siddharth Reddy</v>
      </c>
      <c r="E3158" t="str">
        <v xml:space="preserve">Pune         </v>
      </c>
      <c r="F3158" t="s">
        <v>212</v>
      </c>
      <c r="G3158" t="s">
        <v>162</v>
      </c>
      <c r="H3158" t="str">
        <v>H&amp;M T-Shirt</v>
      </c>
      <c r="I3158" t="str">
        <v>Clothing</v>
      </c>
      <c r="J3158">
        <v>2</v>
      </c>
      <c r="K3158" s="6">
        <v>1499</v>
      </c>
      <c r="L3158" s="7">
        <f t="shared" si="98"/>
        <v>2998</v>
      </c>
      <c r="M3158">
        <v>0.2</v>
      </c>
      <c r="N3158" s="9">
        <v>599.6</v>
      </c>
      <c r="O3158" s="7">
        <f t="shared" si="99"/>
        <v>2997.8</v>
      </c>
    </row>
    <row r="3159" spans="1:15" x14ac:dyDescent="0.25">
      <c r="A3159" s="5">
        <v>44716</v>
      </c>
      <c r="B3159">
        <v>3158</v>
      </c>
      <c r="C3159">
        <v>43</v>
      </c>
      <c r="D3159" t="str">
        <v>Siddharth Reddy</v>
      </c>
      <c r="E3159" t="str">
        <v xml:space="preserve">Pune         </v>
      </c>
      <c r="F3159">
        <v>0</v>
      </c>
      <c r="G3159" t="s">
        <v>155</v>
      </c>
      <c r="H3159" t="str">
        <v>Puma Sports Shoes</v>
      </c>
      <c r="I3159" t="str">
        <v>Footwear</v>
      </c>
      <c r="J3159">
        <v>1</v>
      </c>
      <c r="K3159" s="6">
        <v>5499</v>
      </c>
      <c r="L3159" s="7">
        <f t="shared" si="98"/>
        <v>5499</v>
      </c>
      <c r="M3159">
        <v>0</v>
      </c>
      <c r="N3159" s="9">
        <v>0</v>
      </c>
      <c r="O3159" s="7">
        <f t="shared" si="99"/>
        <v>5499</v>
      </c>
    </row>
    <row r="3160" spans="1:15" x14ac:dyDescent="0.25">
      <c r="A3160" s="5">
        <v>44836</v>
      </c>
      <c r="B3160">
        <v>3159</v>
      </c>
      <c r="C3160">
        <v>27</v>
      </c>
      <c r="D3160" t="str">
        <v>Nikita Ahuja</v>
      </c>
      <c r="E3160" t="str">
        <v xml:space="preserve">Mumbai       </v>
      </c>
      <c r="F3160">
        <v>0</v>
      </c>
      <c r="G3160" t="s">
        <v>187</v>
      </c>
      <c r="H3160" t="str">
        <v>Borosil Glass Set</v>
      </c>
      <c r="I3160" t="str">
        <v>Kitchenware</v>
      </c>
      <c r="J3160">
        <v>2</v>
      </c>
      <c r="K3160" s="6">
        <v>1999</v>
      </c>
      <c r="L3160" s="7">
        <f t="shared" si="98"/>
        <v>3998</v>
      </c>
      <c r="M3160">
        <v>0</v>
      </c>
      <c r="N3160" s="9">
        <v>0</v>
      </c>
      <c r="O3160" s="7">
        <f t="shared" si="99"/>
        <v>3998</v>
      </c>
    </row>
    <row r="3161" spans="1:15" x14ac:dyDescent="0.25">
      <c r="A3161" s="5">
        <v>45034</v>
      </c>
      <c r="B3161">
        <v>3160</v>
      </c>
      <c r="C3161">
        <v>17</v>
      </c>
      <c r="D3161" t="str">
        <v>Kajal Bhatt</v>
      </c>
      <c r="E3161" t="str">
        <v xml:space="preserve">Delhi        </v>
      </c>
      <c r="F3161" t="s">
        <v>212</v>
      </c>
      <c r="G3161" t="s">
        <v>203</v>
      </c>
      <c r="H3161" t="str">
        <v>Colgate Toothpaste</v>
      </c>
      <c r="I3161" t="str">
        <v>Personal Care</v>
      </c>
      <c r="J3161">
        <v>3</v>
      </c>
      <c r="K3161" s="6">
        <v>99</v>
      </c>
      <c r="L3161" s="7">
        <f t="shared" si="98"/>
        <v>297</v>
      </c>
      <c r="M3161">
        <v>0.2</v>
      </c>
      <c r="N3161" s="9">
        <v>59.400000000000006</v>
      </c>
      <c r="O3161" s="7">
        <f t="shared" si="99"/>
        <v>296.8</v>
      </c>
    </row>
    <row r="3162" spans="1:15" x14ac:dyDescent="0.25">
      <c r="A3162" s="5">
        <v>45267</v>
      </c>
      <c r="B3162">
        <v>3161</v>
      </c>
      <c r="C3162">
        <v>43</v>
      </c>
      <c r="D3162" t="str">
        <v>Siddharth Reddy</v>
      </c>
      <c r="E3162" t="str">
        <v xml:space="preserve">Pune         </v>
      </c>
      <c r="F3162">
        <v>0</v>
      </c>
      <c r="G3162" t="s">
        <v>150</v>
      </c>
      <c r="H3162" t="str">
        <v>Nike Running Shoes</v>
      </c>
      <c r="I3162" t="str">
        <v>Footwear</v>
      </c>
      <c r="J3162">
        <v>2</v>
      </c>
      <c r="K3162" s="6">
        <v>7499</v>
      </c>
      <c r="L3162" s="7">
        <f t="shared" si="98"/>
        <v>14998</v>
      </c>
      <c r="M3162">
        <v>0</v>
      </c>
      <c r="N3162" s="9">
        <v>0</v>
      </c>
      <c r="O3162" s="7">
        <f t="shared" si="99"/>
        <v>14998</v>
      </c>
    </row>
    <row r="3163" spans="1:15" x14ac:dyDescent="0.25">
      <c r="A3163" s="5">
        <v>45117</v>
      </c>
      <c r="B3163">
        <v>3162</v>
      </c>
      <c r="C3163">
        <v>17</v>
      </c>
      <c r="D3163" t="str">
        <v>Kajal Bhatt</v>
      </c>
      <c r="E3163" t="str">
        <v xml:space="preserve">Delhi        </v>
      </c>
      <c r="F3163">
        <v>0</v>
      </c>
      <c r="G3163" t="s">
        <v>201</v>
      </c>
      <c r="H3163" t="str">
        <v>Dove Soap Pack</v>
      </c>
      <c r="I3163" t="str">
        <v>Personal Care</v>
      </c>
      <c r="J3163">
        <v>1</v>
      </c>
      <c r="K3163" s="6">
        <v>349</v>
      </c>
      <c r="L3163" s="7">
        <f t="shared" si="98"/>
        <v>349</v>
      </c>
      <c r="M3163">
        <v>0</v>
      </c>
      <c r="N3163" s="9">
        <v>0</v>
      </c>
      <c r="O3163" s="7">
        <f t="shared" si="99"/>
        <v>349</v>
      </c>
    </row>
    <row r="3164" spans="1:15" x14ac:dyDescent="0.25">
      <c r="A3164" s="5">
        <v>44128</v>
      </c>
      <c r="B3164">
        <v>3163</v>
      </c>
      <c r="C3164">
        <v>7</v>
      </c>
      <c r="D3164" t="str">
        <v>Arjun Joshi</v>
      </c>
      <c r="E3164" t="str">
        <v xml:space="preserve">Kanpur       </v>
      </c>
      <c r="F3164">
        <v>0</v>
      </c>
      <c r="G3164" t="s">
        <v>175</v>
      </c>
      <c r="H3164" t="str">
        <v>IFB Microwave Oven</v>
      </c>
      <c r="I3164" t="str">
        <v>Home Appliances</v>
      </c>
      <c r="J3164">
        <v>1</v>
      </c>
      <c r="K3164" s="6">
        <v>10499</v>
      </c>
      <c r="L3164" s="7">
        <f t="shared" si="98"/>
        <v>10499</v>
      </c>
      <c r="M3164">
        <v>0</v>
      </c>
      <c r="N3164" s="9">
        <v>0</v>
      </c>
      <c r="O3164" s="7">
        <f t="shared" si="99"/>
        <v>10499</v>
      </c>
    </row>
    <row r="3165" spans="1:15" x14ac:dyDescent="0.25">
      <c r="A3165" s="5">
        <v>44448</v>
      </c>
      <c r="B3165">
        <v>3164</v>
      </c>
      <c r="C3165">
        <v>25</v>
      </c>
      <c r="D3165" t="str">
        <v>Naina Chauhan</v>
      </c>
      <c r="E3165" t="str">
        <v xml:space="preserve">Kanpur       </v>
      </c>
      <c r="F3165">
        <v>0</v>
      </c>
      <c r="G3165" t="s">
        <v>177</v>
      </c>
      <c r="H3165" t="str">
        <v>Prestige Pressure Cooker</v>
      </c>
      <c r="I3165" t="str">
        <v>Home Appliances</v>
      </c>
      <c r="J3165">
        <v>3</v>
      </c>
      <c r="K3165" s="6">
        <v>2299</v>
      </c>
      <c r="L3165" s="7">
        <f t="shared" si="98"/>
        <v>6897</v>
      </c>
      <c r="M3165">
        <v>0</v>
      </c>
      <c r="N3165" s="9">
        <v>0</v>
      </c>
      <c r="O3165" s="7">
        <f t="shared" si="99"/>
        <v>6897</v>
      </c>
    </row>
    <row r="3166" spans="1:15" x14ac:dyDescent="0.25">
      <c r="A3166" s="5">
        <v>43944</v>
      </c>
      <c r="B3166">
        <v>3165</v>
      </c>
      <c r="C3166">
        <v>33</v>
      </c>
      <c r="D3166" t="str">
        <v>Rajat Saxena</v>
      </c>
      <c r="E3166" t="str">
        <v xml:space="preserve">Kanpur       </v>
      </c>
      <c r="F3166" t="s">
        <v>212</v>
      </c>
      <c r="G3166" t="s">
        <v>171</v>
      </c>
      <c r="H3166" t="str">
        <v>Philips Air Fryer</v>
      </c>
      <c r="I3166" t="str">
        <v>Home Appliances</v>
      </c>
      <c r="J3166">
        <v>2</v>
      </c>
      <c r="K3166" s="6">
        <v>8499</v>
      </c>
      <c r="L3166" s="7">
        <f t="shared" si="98"/>
        <v>16998</v>
      </c>
      <c r="M3166">
        <v>0.2</v>
      </c>
      <c r="N3166" s="9">
        <v>3399.6000000000004</v>
      </c>
      <c r="O3166" s="7">
        <f t="shared" si="99"/>
        <v>16997.8</v>
      </c>
    </row>
    <row r="3167" spans="1:15" x14ac:dyDescent="0.25">
      <c r="A3167" s="5">
        <v>44976</v>
      </c>
      <c r="B3167">
        <v>3166</v>
      </c>
      <c r="C3167">
        <v>36</v>
      </c>
      <c r="D3167" t="str">
        <v>Rishi Kulkarni</v>
      </c>
      <c r="E3167" t="str">
        <v>Visakhapatnam</v>
      </c>
      <c r="F3167">
        <v>0</v>
      </c>
      <c r="G3167" t="s">
        <v>166</v>
      </c>
      <c r="H3167" t="str">
        <v>Raymond Suit</v>
      </c>
      <c r="I3167" t="str">
        <v>Clothing</v>
      </c>
      <c r="J3167">
        <v>2</v>
      </c>
      <c r="K3167" s="6">
        <v>15999</v>
      </c>
      <c r="L3167" s="7">
        <f t="shared" si="98"/>
        <v>31998</v>
      </c>
      <c r="M3167">
        <v>0</v>
      </c>
      <c r="N3167" s="9">
        <v>0</v>
      </c>
      <c r="O3167" s="7">
        <f t="shared" si="99"/>
        <v>31998</v>
      </c>
    </row>
    <row r="3168" spans="1:15" x14ac:dyDescent="0.25">
      <c r="A3168" s="5">
        <v>45026</v>
      </c>
      <c r="B3168">
        <v>3167</v>
      </c>
      <c r="C3168">
        <v>4</v>
      </c>
      <c r="D3168" t="str">
        <v>Ananya Mehta</v>
      </c>
      <c r="E3168" t="str">
        <v xml:space="preserve">Bhopal       </v>
      </c>
      <c r="F3168" t="s">
        <v>212</v>
      </c>
      <c r="G3168" t="s">
        <v>160</v>
      </c>
      <c r="H3168" t="str">
        <v>Zara Casual Shirt</v>
      </c>
      <c r="I3168" t="str">
        <v>Clothing</v>
      </c>
      <c r="J3168">
        <v>2</v>
      </c>
      <c r="K3168" s="6">
        <v>2199</v>
      </c>
      <c r="L3168" s="7">
        <f t="shared" si="98"/>
        <v>4398</v>
      </c>
      <c r="M3168">
        <v>0.2</v>
      </c>
      <c r="N3168" s="9">
        <v>879.6</v>
      </c>
      <c r="O3168" s="7">
        <f t="shared" si="99"/>
        <v>4397.8</v>
      </c>
    </row>
    <row r="3169" spans="1:15" x14ac:dyDescent="0.25">
      <c r="A3169" s="5">
        <v>44327</v>
      </c>
      <c r="B3169">
        <v>3168</v>
      </c>
      <c r="C3169">
        <v>12</v>
      </c>
      <c r="D3169" t="str">
        <v>Gaurav Nair</v>
      </c>
      <c r="E3169" t="str">
        <v xml:space="preserve">Pune         </v>
      </c>
      <c r="F3169" t="s">
        <v>212</v>
      </c>
      <c r="G3169" t="s">
        <v>205</v>
      </c>
      <c r="H3169" t="str">
        <v>Nivea Body Lotion</v>
      </c>
      <c r="I3169" t="str">
        <v>Personal Care</v>
      </c>
      <c r="J3169">
        <v>2</v>
      </c>
      <c r="K3169" s="6">
        <v>399</v>
      </c>
      <c r="L3169" s="7">
        <f t="shared" si="98"/>
        <v>798</v>
      </c>
      <c r="M3169">
        <v>0.2</v>
      </c>
      <c r="N3169" s="9">
        <v>159.60000000000002</v>
      </c>
      <c r="O3169" s="7">
        <f t="shared" si="99"/>
        <v>797.8</v>
      </c>
    </row>
    <row r="3170" spans="1:15" x14ac:dyDescent="0.25">
      <c r="A3170" s="5">
        <v>44358</v>
      </c>
      <c r="B3170">
        <v>3169</v>
      </c>
      <c r="C3170">
        <v>8</v>
      </c>
      <c r="D3170" t="str">
        <v>Aryan Gupta</v>
      </c>
      <c r="E3170" t="str">
        <v xml:space="preserve">Mumbai       </v>
      </c>
      <c r="F3170">
        <v>0</v>
      </c>
      <c r="G3170" t="s">
        <v>194</v>
      </c>
      <c r="H3170" t="str">
        <v>American Tourister Suitcase</v>
      </c>
      <c r="I3170" t="str">
        <v>Bags</v>
      </c>
      <c r="J3170">
        <v>3</v>
      </c>
      <c r="K3170" s="6">
        <v>8999</v>
      </c>
      <c r="L3170" s="7">
        <f t="shared" si="98"/>
        <v>26997</v>
      </c>
      <c r="M3170">
        <v>0</v>
      </c>
      <c r="N3170" s="9">
        <v>0</v>
      </c>
      <c r="O3170" s="7">
        <f t="shared" si="99"/>
        <v>26997</v>
      </c>
    </row>
    <row r="3171" spans="1:15" x14ac:dyDescent="0.25">
      <c r="A3171" s="5">
        <v>45267</v>
      </c>
      <c r="B3171">
        <v>3170</v>
      </c>
      <c r="C3171">
        <v>16</v>
      </c>
      <c r="D3171" t="str">
        <v>Kabir Choudhary</v>
      </c>
      <c r="E3171" t="str">
        <v xml:space="preserve">Jaipur       </v>
      </c>
      <c r="F3171">
        <v>0</v>
      </c>
      <c r="G3171" t="s">
        <v>155</v>
      </c>
      <c r="H3171" t="str">
        <v>Puma Sports Shoes</v>
      </c>
      <c r="I3171" t="str">
        <v>Footwear</v>
      </c>
      <c r="J3171">
        <v>3</v>
      </c>
      <c r="K3171" s="6">
        <v>5499</v>
      </c>
      <c r="L3171" s="7">
        <f t="shared" si="98"/>
        <v>16497</v>
      </c>
      <c r="M3171">
        <v>0</v>
      </c>
      <c r="N3171" s="9">
        <v>0</v>
      </c>
      <c r="O3171" s="7">
        <f t="shared" si="99"/>
        <v>16497</v>
      </c>
    </row>
    <row r="3172" spans="1:15" x14ac:dyDescent="0.25">
      <c r="A3172" s="5">
        <v>44517</v>
      </c>
      <c r="B3172">
        <v>3171</v>
      </c>
      <c r="C3172">
        <v>41</v>
      </c>
      <c r="D3172" t="str">
        <v>Sanjay Mathew</v>
      </c>
      <c r="E3172" t="str">
        <v xml:space="preserve">Nagpur       </v>
      </c>
      <c r="F3172">
        <v>0</v>
      </c>
      <c r="G3172" t="s">
        <v>146</v>
      </c>
      <c r="H3172" t="str">
        <v>HP Pavilion Laptop</v>
      </c>
      <c r="I3172" t="str">
        <v>Electronics</v>
      </c>
      <c r="J3172">
        <v>2</v>
      </c>
      <c r="K3172" s="6">
        <v>64999</v>
      </c>
      <c r="L3172" s="7">
        <f t="shared" si="98"/>
        <v>129998</v>
      </c>
      <c r="M3172">
        <v>0</v>
      </c>
      <c r="N3172" s="9">
        <v>0</v>
      </c>
      <c r="O3172" s="7">
        <f t="shared" si="99"/>
        <v>129998</v>
      </c>
    </row>
    <row r="3173" spans="1:15" x14ac:dyDescent="0.25">
      <c r="A3173" s="5">
        <v>45124</v>
      </c>
      <c r="B3173">
        <v>3172</v>
      </c>
      <c r="C3173">
        <v>11</v>
      </c>
      <c r="D3173" t="str">
        <v>Diya Kapoor</v>
      </c>
      <c r="E3173" t="str">
        <v xml:space="preserve">Mumbai       </v>
      </c>
      <c r="F3173">
        <v>0</v>
      </c>
      <c r="G3173" t="s">
        <v>139</v>
      </c>
      <c r="H3173" t="str">
        <v>Apple iPhone 14</v>
      </c>
      <c r="I3173" t="str">
        <v>Electronics</v>
      </c>
      <c r="J3173">
        <v>2</v>
      </c>
      <c r="K3173" s="6">
        <v>79999</v>
      </c>
      <c r="L3173" s="7">
        <f t="shared" si="98"/>
        <v>159998</v>
      </c>
      <c r="M3173">
        <v>0</v>
      </c>
      <c r="N3173" s="9">
        <v>0</v>
      </c>
      <c r="O3173" s="7">
        <f t="shared" si="99"/>
        <v>159998</v>
      </c>
    </row>
    <row r="3174" spans="1:15" x14ac:dyDescent="0.25">
      <c r="A3174" s="5">
        <v>45064</v>
      </c>
      <c r="B3174">
        <v>3173</v>
      </c>
      <c r="C3174">
        <v>11</v>
      </c>
      <c r="D3174" t="str">
        <v>Diya Kapoor</v>
      </c>
      <c r="E3174" t="str">
        <v xml:space="preserve">Mumbai       </v>
      </c>
      <c r="F3174" t="s">
        <v>212</v>
      </c>
      <c r="G3174" t="s">
        <v>175</v>
      </c>
      <c r="H3174" t="str">
        <v>IFB Microwave Oven</v>
      </c>
      <c r="I3174" t="str">
        <v>Home Appliances</v>
      </c>
      <c r="J3174">
        <v>3</v>
      </c>
      <c r="K3174" s="6">
        <v>10499</v>
      </c>
      <c r="L3174" s="7">
        <f t="shared" si="98"/>
        <v>31497</v>
      </c>
      <c r="M3174">
        <v>0.2</v>
      </c>
      <c r="N3174" s="9">
        <v>6299.4000000000005</v>
      </c>
      <c r="O3174" s="7">
        <f t="shared" si="99"/>
        <v>31496.799999999999</v>
      </c>
    </row>
    <row r="3175" spans="1:15" x14ac:dyDescent="0.25">
      <c r="A3175" s="5">
        <v>44045</v>
      </c>
      <c r="B3175">
        <v>3174</v>
      </c>
      <c r="C3175">
        <v>32</v>
      </c>
      <c r="D3175" t="str">
        <v>Priya Arora</v>
      </c>
      <c r="E3175" t="str">
        <v xml:space="preserve">Kolkata      </v>
      </c>
      <c r="F3175">
        <v>0</v>
      </c>
      <c r="G3175" t="s">
        <v>184</v>
      </c>
      <c r="H3175" t="str">
        <v>Tupperware Lunch Box</v>
      </c>
      <c r="I3175" t="str">
        <v>Kitchenware</v>
      </c>
      <c r="J3175">
        <v>1</v>
      </c>
      <c r="K3175" s="6">
        <v>1299</v>
      </c>
      <c r="L3175" s="7">
        <f t="shared" si="98"/>
        <v>1299</v>
      </c>
      <c r="M3175">
        <v>0</v>
      </c>
      <c r="N3175" s="9">
        <v>0</v>
      </c>
      <c r="O3175" s="7">
        <f t="shared" si="99"/>
        <v>1299</v>
      </c>
    </row>
    <row r="3176" spans="1:15" x14ac:dyDescent="0.25">
      <c r="A3176" s="5">
        <v>45176</v>
      </c>
      <c r="B3176">
        <v>3175</v>
      </c>
      <c r="C3176">
        <v>28</v>
      </c>
      <c r="D3176" t="str">
        <v>Nikhil Khanna</v>
      </c>
      <c r="E3176" t="str">
        <v xml:space="preserve">Indore       </v>
      </c>
      <c r="F3176">
        <v>0</v>
      </c>
      <c r="G3176" t="s">
        <v>189</v>
      </c>
      <c r="H3176" t="str">
        <v>Milton Thermos Flask</v>
      </c>
      <c r="I3176" t="str">
        <v>Kitchenware</v>
      </c>
      <c r="J3176">
        <v>2</v>
      </c>
      <c r="K3176" s="6">
        <v>1499</v>
      </c>
      <c r="L3176" s="7">
        <f t="shared" si="98"/>
        <v>2998</v>
      </c>
      <c r="M3176">
        <v>0</v>
      </c>
      <c r="N3176" s="9">
        <v>0</v>
      </c>
      <c r="O3176" s="7">
        <f t="shared" si="99"/>
        <v>2998</v>
      </c>
    </row>
    <row r="3177" spans="1:15" x14ac:dyDescent="0.25">
      <c r="A3177" s="5">
        <v>44387</v>
      </c>
      <c r="B3177">
        <v>3176</v>
      </c>
      <c r="C3177">
        <v>5</v>
      </c>
      <c r="D3177" t="str">
        <v>Aniket Sharma</v>
      </c>
      <c r="E3177" t="str">
        <v xml:space="preserve">Indore       </v>
      </c>
      <c r="F3177" t="s">
        <v>227</v>
      </c>
      <c r="G3177" t="s">
        <v>144</v>
      </c>
      <c r="H3177" t="str">
        <v>Sony Bravia 55" TV</v>
      </c>
      <c r="I3177" t="str">
        <v>Electronics</v>
      </c>
      <c r="J3177">
        <v>1</v>
      </c>
      <c r="K3177" s="6">
        <v>89999</v>
      </c>
      <c r="L3177" s="7">
        <f t="shared" si="98"/>
        <v>89999</v>
      </c>
      <c r="M3177">
        <v>0.5</v>
      </c>
      <c r="N3177" s="9">
        <v>44999.5</v>
      </c>
      <c r="O3177" s="7">
        <f t="shared" si="99"/>
        <v>89998.5</v>
      </c>
    </row>
    <row r="3178" spans="1:15" x14ac:dyDescent="0.25">
      <c r="A3178" s="5">
        <v>44130</v>
      </c>
      <c r="B3178">
        <v>3177</v>
      </c>
      <c r="C3178">
        <v>11</v>
      </c>
      <c r="D3178" t="str">
        <v>Diya Kapoor</v>
      </c>
      <c r="E3178" t="str">
        <v xml:space="preserve">Mumbai       </v>
      </c>
      <c r="F3178">
        <v>0</v>
      </c>
      <c r="G3178" t="s">
        <v>187</v>
      </c>
      <c r="H3178" t="str">
        <v>Borosil Glass Set</v>
      </c>
      <c r="I3178" t="str">
        <v>Kitchenware</v>
      </c>
      <c r="J3178">
        <v>3</v>
      </c>
      <c r="K3178" s="6">
        <v>1999</v>
      </c>
      <c r="L3178" s="7">
        <f t="shared" si="98"/>
        <v>5997</v>
      </c>
      <c r="M3178">
        <v>0</v>
      </c>
      <c r="N3178" s="9">
        <v>0</v>
      </c>
      <c r="O3178" s="7">
        <f t="shared" si="99"/>
        <v>5997</v>
      </c>
    </row>
    <row r="3179" spans="1:15" x14ac:dyDescent="0.25">
      <c r="A3179" s="5">
        <v>44803</v>
      </c>
      <c r="B3179">
        <v>3178</v>
      </c>
      <c r="C3179">
        <v>26</v>
      </c>
      <c r="D3179" t="str">
        <v>Neha Sinha</v>
      </c>
      <c r="E3179" t="str">
        <v xml:space="preserve">Kolkata      </v>
      </c>
      <c r="F3179">
        <v>0</v>
      </c>
      <c r="G3179" t="s">
        <v>144</v>
      </c>
      <c r="H3179" t="str">
        <v>Sony Bravia 55" TV</v>
      </c>
      <c r="I3179" t="str">
        <v>Electronics</v>
      </c>
      <c r="J3179">
        <v>3</v>
      </c>
      <c r="K3179" s="6">
        <v>89999</v>
      </c>
      <c r="L3179" s="7">
        <f t="shared" si="98"/>
        <v>269997</v>
      </c>
      <c r="M3179">
        <v>0</v>
      </c>
      <c r="N3179" s="9">
        <v>0</v>
      </c>
      <c r="O3179" s="7">
        <f t="shared" si="99"/>
        <v>269997</v>
      </c>
    </row>
    <row r="3180" spans="1:15" x14ac:dyDescent="0.25">
      <c r="A3180" s="5">
        <v>45172</v>
      </c>
      <c r="B3180">
        <v>3179</v>
      </c>
      <c r="C3180">
        <v>41</v>
      </c>
      <c r="D3180" t="str">
        <v>Sanjay Mathew</v>
      </c>
      <c r="E3180" t="str">
        <v xml:space="preserve">Nagpur       </v>
      </c>
      <c r="F3180">
        <v>0</v>
      </c>
      <c r="G3180" t="s">
        <v>144</v>
      </c>
      <c r="H3180" t="str">
        <v>Sony Bravia 55" TV</v>
      </c>
      <c r="I3180" t="str">
        <v>Electronics</v>
      </c>
      <c r="J3180">
        <v>1</v>
      </c>
      <c r="K3180" s="6">
        <v>89999</v>
      </c>
      <c r="L3180" s="7">
        <f t="shared" si="98"/>
        <v>89999</v>
      </c>
      <c r="M3180">
        <v>0</v>
      </c>
      <c r="N3180" s="9">
        <v>0</v>
      </c>
      <c r="O3180" s="7">
        <f t="shared" si="99"/>
        <v>89999</v>
      </c>
    </row>
    <row r="3181" spans="1:15" x14ac:dyDescent="0.25">
      <c r="A3181" s="5">
        <v>44034</v>
      </c>
      <c r="B3181">
        <v>3180</v>
      </c>
      <c r="C3181">
        <v>16</v>
      </c>
      <c r="D3181" t="str">
        <v>Kabir Choudhary</v>
      </c>
      <c r="E3181" t="str">
        <v xml:space="preserve">Jaipur       </v>
      </c>
      <c r="F3181">
        <v>0</v>
      </c>
      <c r="G3181" t="s">
        <v>171</v>
      </c>
      <c r="H3181" t="str">
        <v>Philips Air Fryer</v>
      </c>
      <c r="I3181" t="str">
        <v>Home Appliances</v>
      </c>
      <c r="J3181">
        <v>1</v>
      </c>
      <c r="K3181" s="6">
        <v>8499</v>
      </c>
      <c r="L3181" s="7">
        <f t="shared" si="98"/>
        <v>8499</v>
      </c>
      <c r="M3181">
        <v>0</v>
      </c>
      <c r="N3181" s="9">
        <v>0</v>
      </c>
      <c r="O3181" s="7">
        <f t="shared" si="99"/>
        <v>8499</v>
      </c>
    </row>
    <row r="3182" spans="1:15" x14ac:dyDescent="0.25">
      <c r="A3182" s="5">
        <v>44817</v>
      </c>
      <c r="B3182">
        <v>3181</v>
      </c>
      <c r="C3182">
        <v>36</v>
      </c>
      <c r="D3182" t="str">
        <v>Rishi Kulkarni</v>
      </c>
      <c r="E3182" t="str">
        <v>Visakhapatnam</v>
      </c>
      <c r="F3182">
        <v>0</v>
      </c>
      <c r="G3182" t="s">
        <v>189</v>
      </c>
      <c r="H3182" t="str">
        <v>Milton Thermos Flask</v>
      </c>
      <c r="I3182" t="str">
        <v>Kitchenware</v>
      </c>
      <c r="J3182">
        <v>3</v>
      </c>
      <c r="K3182" s="6">
        <v>1499</v>
      </c>
      <c r="L3182" s="7">
        <f t="shared" si="98"/>
        <v>4497</v>
      </c>
      <c r="M3182">
        <v>0</v>
      </c>
      <c r="N3182" s="9">
        <v>0</v>
      </c>
      <c r="O3182" s="7">
        <f t="shared" si="99"/>
        <v>4497</v>
      </c>
    </row>
    <row r="3183" spans="1:15" x14ac:dyDescent="0.25">
      <c r="A3183" s="5">
        <v>44897</v>
      </c>
      <c r="B3183">
        <v>3182</v>
      </c>
      <c r="C3183">
        <v>50</v>
      </c>
      <c r="D3183" t="str">
        <v>Yash Malhotra</v>
      </c>
      <c r="E3183" t="str">
        <v xml:space="preserve">Lucknow      </v>
      </c>
      <c r="F3183">
        <v>0</v>
      </c>
      <c r="G3183" t="s">
        <v>175</v>
      </c>
      <c r="H3183" t="str">
        <v>IFB Microwave Oven</v>
      </c>
      <c r="I3183" t="str">
        <v>Home Appliances</v>
      </c>
      <c r="J3183">
        <v>1</v>
      </c>
      <c r="K3183" s="6">
        <v>10499</v>
      </c>
      <c r="L3183" s="7">
        <f t="shared" si="98"/>
        <v>10499</v>
      </c>
      <c r="M3183">
        <v>0</v>
      </c>
      <c r="N3183" s="9">
        <v>0</v>
      </c>
      <c r="O3183" s="7">
        <f t="shared" si="99"/>
        <v>10499</v>
      </c>
    </row>
    <row r="3184" spans="1:15" x14ac:dyDescent="0.25">
      <c r="A3184" s="5">
        <v>44032</v>
      </c>
      <c r="B3184">
        <v>3183</v>
      </c>
      <c r="C3184">
        <v>8</v>
      </c>
      <c r="D3184" t="str">
        <v>Aryan Gupta</v>
      </c>
      <c r="E3184" t="str">
        <v xml:space="preserve">Mumbai       </v>
      </c>
      <c r="F3184">
        <v>0</v>
      </c>
      <c r="G3184" t="s">
        <v>160</v>
      </c>
      <c r="H3184" t="str">
        <v>Zara Casual Shirt</v>
      </c>
      <c r="I3184" t="str">
        <v>Clothing</v>
      </c>
      <c r="J3184">
        <v>3</v>
      </c>
      <c r="K3184" s="6">
        <v>2199</v>
      </c>
      <c r="L3184" s="7">
        <f t="shared" si="98"/>
        <v>6597</v>
      </c>
      <c r="M3184">
        <v>0</v>
      </c>
      <c r="N3184" s="9">
        <v>0</v>
      </c>
      <c r="O3184" s="7">
        <f t="shared" si="99"/>
        <v>6597</v>
      </c>
    </row>
    <row r="3185" spans="1:15" x14ac:dyDescent="0.25">
      <c r="A3185" s="5">
        <v>43921</v>
      </c>
      <c r="B3185">
        <v>3184</v>
      </c>
      <c r="C3185">
        <v>40</v>
      </c>
      <c r="D3185" t="str">
        <v>Samir Ghosh</v>
      </c>
      <c r="E3185" t="str">
        <v xml:space="preserve">Jaipur       </v>
      </c>
      <c r="F3185">
        <v>0</v>
      </c>
      <c r="G3185" t="s">
        <v>194</v>
      </c>
      <c r="H3185" t="str">
        <v>American Tourister Suitcase</v>
      </c>
      <c r="I3185" t="str">
        <v>Bags</v>
      </c>
      <c r="J3185">
        <v>3</v>
      </c>
      <c r="K3185" s="6">
        <v>8999</v>
      </c>
      <c r="L3185" s="7">
        <f t="shared" si="98"/>
        <v>26997</v>
      </c>
      <c r="M3185">
        <v>0</v>
      </c>
      <c r="N3185" s="9">
        <v>0</v>
      </c>
      <c r="O3185" s="7">
        <f t="shared" si="99"/>
        <v>26997</v>
      </c>
    </row>
    <row r="3186" spans="1:15" x14ac:dyDescent="0.25">
      <c r="A3186" s="5">
        <v>44373</v>
      </c>
      <c r="B3186">
        <v>3185</v>
      </c>
      <c r="C3186">
        <v>30</v>
      </c>
      <c r="D3186" t="str">
        <v>Pooja Chatterjee</v>
      </c>
      <c r="E3186" t="str">
        <v xml:space="preserve">Patna        </v>
      </c>
      <c r="F3186">
        <v>0</v>
      </c>
      <c r="G3186" t="s">
        <v>144</v>
      </c>
      <c r="H3186" t="str">
        <v>Sony Bravia 55" TV</v>
      </c>
      <c r="I3186" t="str">
        <v>Electronics</v>
      </c>
      <c r="J3186">
        <v>3</v>
      </c>
      <c r="K3186" s="6">
        <v>89999</v>
      </c>
      <c r="L3186" s="7">
        <f t="shared" si="98"/>
        <v>269997</v>
      </c>
      <c r="M3186">
        <v>0</v>
      </c>
      <c r="N3186" s="9">
        <v>0</v>
      </c>
      <c r="O3186" s="7">
        <f t="shared" si="99"/>
        <v>269997</v>
      </c>
    </row>
    <row r="3187" spans="1:15" x14ac:dyDescent="0.25">
      <c r="A3187" s="5">
        <v>45040</v>
      </c>
      <c r="B3187">
        <v>3186</v>
      </c>
      <c r="C3187">
        <v>23</v>
      </c>
      <c r="D3187" t="str">
        <v>Meera Bansal</v>
      </c>
      <c r="E3187" t="str">
        <v xml:space="preserve">Hyderabad    </v>
      </c>
      <c r="F3187" t="s">
        <v>212</v>
      </c>
      <c r="G3187" t="s">
        <v>150</v>
      </c>
      <c r="H3187" t="str">
        <v>Nike Running Shoes</v>
      </c>
      <c r="I3187" t="str">
        <v>Footwear</v>
      </c>
      <c r="J3187">
        <v>3</v>
      </c>
      <c r="K3187" s="6">
        <v>7499</v>
      </c>
      <c r="L3187" s="7">
        <f t="shared" si="98"/>
        <v>22497</v>
      </c>
      <c r="M3187">
        <v>0.2</v>
      </c>
      <c r="N3187" s="9">
        <v>4499.4000000000005</v>
      </c>
      <c r="O3187" s="7">
        <f t="shared" si="99"/>
        <v>22496.799999999999</v>
      </c>
    </row>
    <row r="3188" spans="1:15" x14ac:dyDescent="0.25">
      <c r="A3188" s="5">
        <v>43849</v>
      </c>
      <c r="B3188">
        <v>3187</v>
      </c>
      <c r="C3188">
        <v>19</v>
      </c>
      <c r="D3188" t="str">
        <v>Kavya Mishra</v>
      </c>
      <c r="E3188" t="str">
        <v xml:space="preserve">Indore       </v>
      </c>
      <c r="F3188">
        <v>0</v>
      </c>
      <c r="G3188" t="s">
        <v>179</v>
      </c>
      <c r="H3188" t="str">
        <v>Titan Wrist Watch</v>
      </c>
      <c r="I3188" t="str">
        <v>Accessories</v>
      </c>
      <c r="J3188">
        <v>3</v>
      </c>
      <c r="K3188" s="6">
        <v>5999</v>
      </c>
      <c r="L3188" s="7">
        <f t="shared" si="98"/>
        <v>17997</v>
      </c>
      <c r="M3188">
        <v>0</v>
      </c>
      <c r="N3188" s="9">
        <v>0</v>
      </c>
      <c r="O3188" s="7">
        <f t="shared" si="99"/>
        <v>17997</v>
      </c>
    </row>
    <row r="3189" spans="1:15" x14ac:dyDescent="0.25">
      <c r="A3189" s="5">
        <v>44923</v>
      </c>
      <c r="B3189">
        <v>3188</v>
      </c>
      <c r="C3189">
        <v>2</v>
      </c>
      <c r="D3189" t="str">
        <v>Aditi Patel</v>
      </c>
      <c r="E3189" t="str">
        <v xml:space="preserve">Bhopal       </v>
      </c>
      <c r="F3189">
        <v>0</v>
      </c>
      <c r="G3189" t="s">
        <v>162</v>
      </c>
      <c r="H3189" t="str">
        <v>H&amp;M T-Shirt</v>
      </c>
      <c r="I3189" t="str">
        <v>Clothing</v>
      </c>
      <c r="J3189">
        <v>1</v>
      </c>
      <c r="K3189" s="6">
        <v>1499</v>
      </c>
      <c r="L3189" s="7">
        <f t="shared" si="98"/>
        <v>1499</v>
      </c>
      <c r="M3189">
        <v>0</v>
      </c>
      <c r="N3189" s="9">
        <v>0</v>
      </c>
      <c r="O3189" s="7">
        <f t="shared" si="99"/>
        <v>1499</v>
      </c>
    </row>
    <row r="3190" spans="1:15" x14ac:dyDescent="0.25">
      <c r="A3190" s="5">
        <v>44969</v>
      </c>
      <c r="B3190">
        <v>3189</v>
      </c>
      <c r="C3190">
        <v>45</v>
      </c>
      <c r="D3190" t="str">
        <v>Sneha Sharma</v>
      </c>
      <c r="E3190" t="str">
        <v xml:space="preserve">Jaipur       </v>
      </c>
      <c r="F3190">
        <v>0</v>
      </c>
      <c r="G3190" t="s">
        <v>171</v>
      </c>
      <c r="H3190" t="str">
        <v>Philips Air Fryer</v>
      </c>
      <c r="I3190" t="str">
        <v>Home Appliances</v>
      </c>
      <c r="J3190">
        <v>2</v>
      </c>
      <c r="K3190" s="6">
        <v>8499</v>
      </c>
      <c r="L3190" s="7">
        <f t="shared" si="98"/>
        <v>16998</v>
      </c>
      <c r="M3190">
        <v>0</v>
      </c>
      <c r="N3190" s="9">
        <v>0</v>
      </c>
      <c r="O3190" s="7">
        <f t="shared" si="99"/>
        <v>16998</v>
      </c>
    </row>
    <row r="3191" spans="1:15" x14ac:dyDescent="0.25">
      <c r="A3191" s="5">
        <v>44153</v>
      </c>
      <c r="B3191">
        <v>3190</v>
      </c>
      <c r="C3191">
        <v>45</v>
      </c>
      <c r="D3191" t="str">
        <v>Sneha Sharma</v>
      </c>
      <c r="E3191" t="str">
        <v xml:space="preserve">Jaipur       </v>
      </c>
      <c r="F3191">
        <v>0</v>
      </c>
      <c r="G3191" t="s">
        <v>166</v>
      </c>
      <c r="H3191" t="str">
        <v>Raymond Suit</v>
      </c>
      <c r="I3191" t="str">
        <v>Clothing</v>
      </c>
      <c r="J3191">
        <v>3</v>
      </c>
      <c r="K3191" s="6">
        <v>15999</v>
      </c>
      <c r="L3191" s="7">
        <f t="shared" si="98"/>
        <v>47997</v>
      </c>
      <c r="M3191">
        <v>0</v>
      </c>
      <c r="N3191" s="9">
        <v>0</v>
      </c>
      <c r="O3191" s="7">
        <f t="shared" si="99"/>
        <v>47997</v>
      </c>
    </row>
    <row r="3192" spans="1:15" x14ac:dyDescent="0.25">
      <c r="A3192" s="5">
        <v>44506</v>
      </c>
      <c r="B3192">
        <v>3191</v>
      </c>
      <c r="C3192">
        <v>49</v>
      </c>
      <c r="D3192" t="str">
        <v>Viraj Patel</v>
      </c>
      <c r="E3192" t="str">
        <v xml:space="preserve">Lucknow      </v>
      </c>
      <c r="F3192">
        <v>0</v>
      </c>
      <c r="G3192" t="s">
        <v>203</v>
      </c>
      <c r="H3192" t="str">
        <v>Colgate Toothpaste</v>
      </c>
      <c r="I3192" t="str">
        <v>Personal Care</v>
      </c>
      <c r="J3192">
        <v>3</v>
      </c>
      <c r="K3192" s="6">
        <v>99</v>
      </c>
      <c r="L3192" s="7">
        <f t="shared" si="98"/>
        <v>297</v>
      </c>
      <c r="M3192">
        <v>0</v>
      </c>
      <c r="N3192" s="9">
        <v>0</v>
      </c>
      <c r="O3192" s="7">
        <f t="shared" si="99"/>
        <v>297</v>
      </c>
    </row>
    <row r="3193" spans="1:15" x14ac:dyDescent="0.25">
      <c r="A3193" s="5">
        <v>44185</v>
      </c>
      <c r="B3193">
        <v>3192</v>
      </c>
      <c r="C3193">
        <v>30</v>
      </c>
      <c r="D3193" t="str">
        <v>Pooja Chatterjee</v>
      </c>
      <c r="E3193" t="str">
        <v xml:space="preserve">Patna        </v>
      </c>
      <c r="F3193">
        <v>0</v>
      </c>
      <c r="G3193" t="s">
        <v>155</v>
      </c>
      <c r="H3193" t="str">
        <v>Puma Sports Shoes</v>
      </c>
      <c r="I3193" t="str">
        <v>Footwear</v>
      </c>
      <c r="J3193">
        <v>3</v>
      </c>
      <c r="K3193" s="6">
        <v>5499</v>
      </c>
      <c r="L3193" s="7">
        <f t="shared" si="98"/>
        <v>16497</v>
      </c>
      <c r="M3193">
        <v>0</v>
      </c>
      <c r="N3193" s="9">
        <v>0</v>
      </c>
      <c r="O3193" s="7">
        <f t="shared" si="99"/>
        <v>16497</v>
      </c>
    </row>
    <row r="3194" spans="1:15" x14ac:dyDescent="0.25">
      <c r="A3194" s="5">
        <v>44376</v>
      </c>
      <c r="B3194">
        <v>3193</v>
      </c>
      <c r="C3194">
        <v>37</v>
      </c>
      <c r="D3194" t="str">
        <v>Rohit Sen</v>
      </c>
      <c r="E3194" t="str">
        <v xml:space="preserve">Ahmedabad    </v>
      </c>
      <c r="F3194">
        <v>0</v>
      </c>
      <c r="G3194" t="s">
        <v>160</v>
      </c>
      <c r="H3194" t="str">
        <v>Zara Casual Shirt</v>
      </c>
      <c r="I3194" t="str">
        <v>Clothing</v>
      </c>
      <c r="J3194">
        <v>3</v>
      </c>
      <c r="K3194" s="6">
        <v>2199</v>
      </c>
      <c r="L3194" s="7">
        <f t="shared" si="98"/>
        <v>6597</v>
      </c>
      <c r="M3194">
        <v>0</v>
      </c>
      <c r="N3194" s="9">
        <v>0</v>
      </c>
      <c r="O3194" s="7">
        <f t="shared" si="99"/>
        <v>6597</v>
      </c>
    </row>
    <row r="3195" spans="1:15" x14ac:dyDescent="0.25">
      <c r="A3195" s="5">
        <v>44911</v>
      </c>
      <c r="B3195">
        <v>3194</v>
      </c>
      <c r="C3195">
        <v>37</v>
      </c>
      <c r="D3195" t="str">
        <v>Rohit Sen</v>
      </c>
      <c r="E3195" t="str">
        <v xml:space="preserve">Ahmedabad    </v>
      </c>
      <c r="F3195">
        <v>0</v>
      </c>
      <c r="G3195" t="s">
        <v>164</v>
      </c>
      <c r="H3195" t="str">
        <v>FabIndia Kurta</v>
      </c>
      <c r="I3195" t="str">
        <v>Clothing</v>
      </c>
      <c r="J3195">
        <v>2</v>
      </c>
      <c r="K3195" s="6">
        <v>2999</v>
      </c>
      <c r="L3195" s="7">
        <f t="shared" si="98"/>
        <v>5998</v>
      </c>
      <c r="M3195">
        <v>0</v>
      </c>
      <c r="N3195" s="9">
        <v>0</v>
      </c>
      <c r="O3195" s="7">
        <f t="shared" si="99"/>
        <v>5998</v>
      </c>
    </row>
    <row r="3196" spans="1:15" x14ac:dyDescent="0.25">
      <c r="A3196" s="5">
        <v>44606</v>
      </c>
      <c r="B3196">
        <v>3195</v>
      </c>
      <c r="C3196">
        <v>37</v>
      </c>
      <c r="D3196" t="str">
        <v>Rohit Sen</v>
      </c>
      <c r="E3196" t="str">
        <v xml:space="preserve">Ahmedabad    </v>
      </c>
      <c r="F3196">
        <v>0</v>
      </c>
      <c r="G3196" t="s">
        <v>179</v>
      </c>
      <c r="H3196" t="str">
        <v>Titan Wrist Watch</v>
      </c>
      <c r="I3196" t="str">
        <v>Accessories</v>
      </c>
      <c r="J3196">
        <v>3</v>
      </c>
      <c r="K3196" s="6">
        <v>5999</v>
      </c>
      <c r="L3196" s="7">
        <f t="shared" si="98"/>
        <v>17997</v>
      </c>
      <c r="M3196">
        <v>0</v>
      </c>
      <c r="N3196" s="9">
        <v>0</v>
      </c>
      <c r="O3196" s="7">
        <f t="shared" si="99"/>
        <v>17997</v>
      </c>
    </row>
    <row r="3197" spans="1:15" x14ac:dyDescent="0.25">
      <c r="A3197" s="5">
        <v>44387</v>
      </c>
      <c r="B3197">
        <v>3196</v>
      </c>
      <c r="C3197">
        <v>44</v>
      </c>
      <c r="D3197" t="str">
        <v>Simran Kaur</v>
      </c>
      <c r="E3197" t="str">
        <v xml:space="preserve">Mumbai       </v>
      </c>
      <c r="F3197" t="s">
        <v>227</v>
      </c>
      <c r="G3197" t="s">
        <v>168</v>
      </c>
      <c r="H3197" t="str">
        <v>Bajaj Mixer Grinder</v>
      </c>
      <c r="I3197" t="str">
        <v>Home Appliances</v>
      </c>
      <c r="J3197">
        <v>2</v>
      </c>
      <c r="K3197" s="6">
        <v>4999</v>
      </c>
      <c r="L3197" s="7">
        <f t="shared" si="98"/>
        <v>9998</v>
      </c>
      <c r="M3197">
        <v>0.5</v>
      </c>
      <c r="N3197" s="9">
        <v>4999</v>
      </c>
      <c r="O3197" s="7">
        <f t="shared" si="99"/>
        <v>9997.5</v>
      </c>
    </row>
    <row r="3198" spans="1:15" x14ac:dyDescent="0.25">
      <c r="A3198" s="5">
        <v>43931</v>
      </c>
      <c r="B3198">
        <v>3197</v>
      </c>
      <c r="C3198">
        <v>4</v>
      </c>
      <c r="D3198" t="str">
        <v>Ananya Mehta</v>
      </c>
      <c r="E3198" t="str">
        <v xml:space="preserve">Bhopal       </v>
      </c>
      <c r="F3198" t="s">
        <v>212</v>
      </c>
      <c r="G3198" t="s">
        <v>139</v>
      </c>
      <c r="H3198" t="str">
        <v>Apple iPhone 14</v>
      </c>
      <c r="I3198" t="str">
        <v>Electronics</v>
      </c>
      <c r="J3198">
        <v>1</v>
      </c>
      <c r="K3198" s="6">
        <v>79999</v>
      </c>
      <c r="L3198" s="7">
        <f t="shared" si="98"/>
        <v>79999</v>
      </c>
      <c r="M3198">
        <v>0.2</v>
      </c>
      <c r="N3198" s="9">
        <v>15999.800000000001</v>
      </c>
      <c r="O3198" s="7">
        <f t="shared" si="99"/>
        <v>79998.8</v>
      </c>
    </row>
    <row r="3199" spans="1:15" x14ac:dyDescent="0.25">
      <c r="A3199" s="5">
        <v>43880</v>
      </c>
      <c r="B3199">
        <v>3198</v>
      </c>
      <c r="C3199">
        <v>29</v>
      </c>
      <c r="D3199" t="str">
        <v>Palak Kapoor</v>
      </c>
      <c r="E3199" t="str">
        <v xml:space="preserve">Mumbai       </v>
      </c>
      <c r="F3199">
        <v>0</v>
      </c>
      <c r="G3199" t="s">
        <v>182</v>
      </c>
      <c r="H3199" t="str">
        <v>Fossil Smartwatch</v>
      </c>
      <c r="I3199" t="str">
        <v>Accessories</v>
      </c>
      <c r="J3199">
        <v>2</v>
      </c>
      <c r="K3199" s="6">
        <v>12999</v>
      </c>
      <c r="L3199" s="7">
        <f t="shared" si="98"/>
        <v>25998</v>
      </c>
      <c r="M3199">
        <v>0</v>
      </c>
      <c r="N3199" s="9">
        <v>0</v>
      </c>
      <c r="O3199" s="7">
        <f t="shared" si="99"/>
        <v>25998</v>
      </c>
    </row>
    <row r="3200" spans="1:15" x14ac:dyDescent="0.25">
      <c r="A3200" s="5">
        <v>44614</v>
      </c>
      <c r="B3200">
        <v>3199</v>
      </c>
      <c r="C3200">
        <v>48</v>
      </c>
      <c r="D3200" t="str">
        <v>Vikas Tiwari</v>
      </c>
      <c r="E3200" t="str">
        <v xml:space="preserve">Bhopal       </v>
      </c>
      <c r="F3200">
        <v>0</v>
      </c>
      <c r="G3200" t="s">
        <v>196</v>
      </c>
      <c r="H3200" t="str">
        <v>Wildcraft Hiking Bag</v>
      </c>
      <c r="I3200" t="str">
        <v>Bags</v>
      </c>
      <c r="J3200">
        <v>3</v>
      </c>
      <c r="K3200" s="6">
        <v>5499</v>
      </c>
      <c r="L3200" s="7">
        <f t="shared" si="98"/>
        <v>16497</v>
      </c>
      <c r="M3200">
        <v>0</v>
      </c>
      <c r="N3200" s="9">
        <v>0</v>
      </c>
      <c r="O3200" s="7">
        <f t="shared" si="99"/>
        <v>16497</v>
      </c>
    </row>
    <row r="3201" spans="1:15" x14ac:dyDescent="0.25">
      <c r="A3201" s="5">
        <v>44460</v>
      </c>
      <c r="B3201">
        <v>3200</v>
      </c>
      <c r="C3201">
        <v>28</v>
      </c>
      <c r="D3201" t="str">
        <v>Nikhil Khanna</v>
      </c>
      <c r="E3201" t="str">
        <v xml:space="preserve">Indore       </v>
      </c>
      <c r="F3201">
        <v>0</v>
      </c>
      <c r="G3201" t="s">
        <v>155</v>
      </c>
      <c r="H3201" t="str">
        <v>Puma Sports Shoes</v>
      </c>
      <c r="I3201" t="str">
        <v>Footwear</v>
      </c>
      <c r="J3201">
        <v>3</v>
      </c>
      <c r="K3201" s="6">
        <v>5499</v>
      </c>
      <c r="L3201" s="7">
        <f t="shared" si="98"/>
        <v>16497</v>
      </c>
      <c r="M3201">
        <v>0</v>
      </c>
      <c r="N3201" s="9">
        <v>0</v>
      </c>
      <c r="O3201" s="7">
        <f t="shared" si="99"/>
        <v>16497</v>
      </c>
    </row>
    <row r="3202" spans="1:15" x14ac:dyDescent="0.25">
      <c r="A3202" s="5">
        <v>44414</v>
      </c>
      <c r="B3202">
        <v>3201</v>
      </c>
      <c r="C3202">
        <v>39</v>
      </c>
      <c r="D3202" t="str">
        <v>Sakshi Kaur</v>
      </c>
      <c r="E3202" t="str">
        <v xml:space="preserve">Bhopal       </v>
      </c>
      <c r="F3202">
        <v>0</v>
      </c>
      <c r="G3202" t="s">
        <v>148</v>
      </c>
      <c r="H3202" t="str">
        <v>Apple MacBook Air</v>
      </c>
      <c r="I3202" t="str">
        <v>Electronics</v>
      </c>
      <c r="J3202">
        <v>2</v>
      </c>
      <c r="K3202" s="6">
        <v>92499</v>
      </c>
      <c r="L3202" s="7">
        <f t="shared" si="98"/>
        <v>184998</v>
      </c>
      <c r="M3202">
        <v>0</v>
      </c>
      <c r="N3202" s="9">
        <v>0</v>
      </c>
      <c r="O3202" s="7">
        <f t="shared" si="99"/>
        <v>184998</v>
      </c>
    </row>
    <row r="3203" spans="1:15" x14ac:dyDescent="0.25">
      <c r="A3203" s="5">
        <v>44499</v>
      </c>
      <c r="B3203">
        <v>3202</v>
      </c>
      <c r="C3203">
        <v>37</v>
      </c>
      <c r="D3203" t="str">
        <v>Rohit Sen</v>
      </c>
      <c r="E3203" t="str">
        <v xml:space="preserve">Ahmedabad    </v>
      </c>
      <c r="F3203">
        <v>0</v>
      </c>
      <c r="G3203" t="s">
        <v>194</v>
      </c>
      <c r="H3203" t="str">
        <v>American Tourister Suitcase</v>
      </c>
      <c r="I3203" t="str">
        <v>Bags</v>
      </c>
      <c r="J3203">
        <v>1</v>
      </c>
      <c r="K3203" s="6">
        <v>8999</v>
      </c>
      <c r="L3203" s="7">
        <f t="shared" ref="L3203:L3266" si="100">J3203*K3203</f>
        <v>8999</v>
      </c>
      <c r="M3203">
        <v>0</v>
      </c>
      <c r="N3203" s="9">
        <v>0</v>
      </c>
      <c r="O3203" s="7">
        <f t="shared" ref="O3203:O3266" si="101">L3203-M3203</f>
        <v>8999</v>
      </c>
    </row>
    <row r="3204" spans="1:15" x14ac:dyDescent="0.25">
      <c r="A3204" s="5">
        <v>45266</v>
      </c>
      <c r="B3204">
        <v>3203</v>
      </c>
      <c r="C3204">
        <v>47</v>
      </c>
      <c r="D3204" t="str">
        <v>Tanya Singh</v>
      </c>
      <c r="E3204" t="str">
        <v xml:space="preserve">Delhi        </v>
      </c>
      <c r="F3204">
        <v>0</v>
      </c>
      <c r="G3204" t="s">
        <v>148</v>
      </c>
      <c r="H3204" t="str">
        <v>Apple MacBook Air</v>
      </c>
      <c r="I3204" t="str">
        <v>Electronics</v>
      </c>
      <c r="J3204">
        <v>1</v>
      </c>
      <c r="K3204" s="6">
        <v>92499</v>
      </c>
      <c r="L3204" s="7">
        <f t="shared" si="100"/>
        <v>92499</v>
      </c>
      <c r="M3204">
        <v>0</v>
      </c>
      <c r="N3204" s="9">
        <v>0</v>
      </c>
      <c r="O3204" s="7">
        <f t="shared" si="101"/>
        <v>92499</v>
      </c>
    </row>
    <row r="3205" spans="1:15" x14ac:dyDescent="0.25">
      <c r="A3205" s="5">
        <v>44794</v>
      </c>
      <c r="B3205">
        <v>3204</v>
      </c>
      <c r="C3205">
        <v>36</v>
      </c>
      <c r="D3205" t="str">
        <v>Rishi Kulkarni</v>
      </c>
      <c r="E3205" t="str">
        <v>Visakhapatnam</v>
      </c>
      <c r="F3205">
        <v>0</v>
      </c>
      <c r="G3205" t="s">
        <v>198</v>
      </c>
      <c r="H3205" t="str">
        <v>L'Oreal Shampoo</v>
      </c>
      <c r="I3205" t="str">
        <v>Personal Care</v>
      </c>
      <c r="J3205">
        <v>2</v>
      </c>
      <c r="K3205" s="6">
        <v>699</v>
      </c>
      <c r="L3205" s="7">
        <f t="shared" si="100"/>
        <v>1398</v>
      </c>
      <c r="M3205">
        <v>0</v>
      </c>
      <c r="N3205" s="9">
        <v>0</v>
      </c>
      <c r="O3205" s="7">
        <f t="shared" si="101"/>
        <v>1398</v>
      </c>
    </row>
    <row r="3206" spans="1:15" x14ac:dyDescent="0.25">
      <c r="A3206" s="5">
        <v>44752</v>
      </c>
      <c r="B3206">
        <v>3205</v>
      </c>
      <c r="C3206">
        <v>21</v>
      </c>
      <c r="D3206" t="str">
        <v>Lavanya Jain</v>
      </c>
      <c r="E3206" t="str">
        <v xml:space="preserve">Indore       </v>
      </c>
      <c r="F3206" t="s">
        <v>227</v>
      </c>
      <c r="G3206" t="s">
        <v>168</v>
      </c>
      <c r="H3206" t="str">
        <v>Bajaj Mixer Grinder</v>
      </c>
      <c r="I3206" t="str">
        <v>Home Appliances</v>
      </c>
      <c r="J3206">
        <v>1</v>
      </c>
      <c r="K3206" s="6">
        <v>4999</v>
      </c>
      <c r="L3206" s="7">
        <f t="shared" si="100"/>
        <v>4999</v>
      </c>
      <c r="M3206">
        <v>0.5</v>
      </c>
      <c r="N3206" s="9">
        <v>2499.5</v>
      </c>
      <c r="O3206" s="7">
        <f t="shared" si="101"/>
        <v>4998.5</v>
      </c>
    </row>
    <row r="3207" spans="1:15" x14ac:dyDescent="0.25">
      <c r="A3207" s="5">
        <v>44922</v>
      </c>
      <c r="B3207">
        <v>3206</v>
      </c>
      <c r="C3207">
        <v>16</v>
      </c>
      <c r="D3207" t="str">
        <v>Kabir Choudhary</v>
      </c>
      <c r="E3207" t="str">
        <v xml:space="preserve">Jaipur       </v>
      </c>
      <c r="F3207">
        <v>0</v>
      </c>
      <c r="G3207" t="s">
        <v>182</v>
      </c>
      <c r="H3207" t="str">
        <v>Fossil Smartwatch</v>
      </c>
      <c r="I3207" t="str">
        <v>Accessories</v>
      </c>
      <c r="J3207">
        <v>2</v>
      </c>
      <c r="K3207" s="6">
        <v>12999</v>
      </c>
      <c r="L3207" s="7">
        <f t="shared" si="100"/>
        <v>25998</v>
      </c>
      <c r="M3207">
        <v>0</v>
      </c>
      <c r="N3207" s="9">
        <v>0</v>
      </c>
      <c r="O3207" s="7">
        <f t="shared" si="101"/>
        <v>25998</v>
      </c>
    </row>
    <row r="3208" spans="1:15" x14ac:dyDescent="0.25">
      <c r="A3208" s="5">
        <v>44640</v>
      </c>
      <c r="B3208">
        <v>3207</v>
      </c>
      <c r="C3208">
        <v>48</v>
      </c>
      <c r="D3208" t="str">
        <v>Vikas Tiwari</v>
      </c>
      <c r="E3208" t="str">
        <v xml:space="preserve">Bhopal       </v>
      </c>
      <c r="F3208">
        <v>0</v>
      </c>
      <c r="G3208" t="s">
        <v>184</v>
      </c>
      <c r="H3208" t="str">
        <v>Tupperware Lunch Box</v>
      </c>
      <c r="I3208" t="str">
        <v>Kitchenware</v>
      </c>
      <c r="J3208">
        <v>3</v>
      </c>
      <c r="K3208" s="6">
        <v>1299</v>
      </c>
      <c r="L3208" s="7">
        <f t="shared" si="100"/>
        <v>3897</v>
      </c>
      <c r="M3208">
        <v>0</v>
      </c>
      <c r="N3208" s="9">
        <v>0</v>
      </c>
      <c r="O3208" s="7">
        <f t="shared" si="101"/>
        <v>3897</v>
      </c>
    </row>
    <row r="3209" spans="1:15" x14ac:dyDescent="0.25">
      <c r="A3209" s="5">
        <v>44715</v>
      </c>
      <c r="B3209">
        <v>3208</v>
      </c>
      <c r="C3209">
        <v>18</v>
      </c>
      <c r="D3209" t="str">
        <v>Karan Sethi</v>
      </c>
      <c r="E3209" t="str">
        <v>Visakhapatnam</v>
      </c>
      <c r="F3209">
        <v>0</v>
      </c>
      <c r="G3209" t="s">
        <v>173</v>
      </c>
      <c r="H3209" t="str">
        <v>LG Washing Machine</v>
      </c>
      <c r="I3209" t="str">
        <v>Home Appliances</v>
      </c>
      <c r="J3209">
        <v>2</v>
      </c>
      <c r="K3209" s="6">
        <v>24999</v>
      </c>
      <c r="L3209" s="7">
        <f t="shared" si="100"/>
        <v>49998</v>
      </c>
      <c r="M3209">
        <v>0</v>
      </c>
      <c r="N3209" s="9">
        <v>0</v>
      </c>
      <c r="O3209" s="7">
        <f t="shared" si="101"/>
        <v>49998</v>
      </c>
    </row>
    <row r="3210" spans="1:15" x14ac:dyDescent="0.25">
      <c r="A3210" s="5">
        <v>44805</v>
      </c>
      <c r="B3210">
        <v>3209</v>
      </c>
      <c r="C3210">
        <v>34</v>
      </c>
      <c r="D3210" t="str">
        <v>Rajeev Trivedi</v>
      </c>
      <c r="E3210" t="str">
        <v xml:space="preserve">Hyderabad    </v>
      </c>
      <c r="F3210">
        <v>0</v>
      </c>
      <c r="G3210" t="s">
        <v>201</v>
      </c>
      <c r="H3210" t="str">
        <v>Dove Soap Pack</v>
      </c>
      <c r="I3210" t="str">
        <v>Personal Care</v>
      </c>
      <c r="J3210">
        <v>3</v>
      </c>
      <c r="K3210" s="6">
        <v>349</v>
      </c>
      <c r="L3210" s="7">
        <f t="shared" si="100"/>
        <v>1047</v>
      </c>
      <c r="M3210">
        <v>0</v>
      </c>
      <c r="N3210" s="9">
        <v>0</v>
      </c>
      <c r="O3210" s="7">
        <f t="shared" si="101"/>
        <v>1047</v>
      </c>
    </row>
    <row r="3211" spans="1:15" x14ac:dyDescent="0.25">
      <c r="A3211" s="5">
        <v>44946</v>
      </c>
      <c r="B3211">
        <v>3210</v>
      </c>
      <c r="C3211">
        <v>38</v>
      </c>
      <c r="D3211" t="str">
        <v>Saanvi Pillai</v>
      </c>
      <c r="E3211" t="str">
        <v xml:space="preserve">Lucknow      </v>
      </c>
      <c r="F3211">
        <v>0</v>
      </c>
      <c r="G3211" t="s">
        <v>142</v>
      </c>
      <c r="H3211" t="str">
        <v>Samsung Galaxy S21</v>
      </c>
      <c r="I3211" t="str">
        <v>Electronics</v>
      </c>
      <c r="J3211">
        <v>3</v>
      </c>
      <c r="K3211" s="6">
        <v>69999</v>
      </c>
      <c r="L3211" s="7">
        <f t="shared" si="100"/>
        <v>209997</v>
      </c>
      <c r="M3211">
        <v>0</v>
      </c>
      <c r="N3211" s="9">
        <v>0</v>
      </c>
      <c r="O3211" s="7">
        <f t="shared" si="101"/>
        <v>209997</v>
      </c>
    </row>
    <row r="3212" spans="1:15" x14ac:dyDescent="0.25">
      <c r="A3212" s="5">
        <v>44308</v>
      </c>
      <c r="B3212">
        <v>3211</v>
      </c>
      <c r="C3212">
        <v>7</v>
      </c>
      <c r="D3212" t="str">
        <v>Arjun Joshi</v>
      </c>
      <c r="E3212" t="str">
        <v xml:space="preserve">Kanpur       </v>
      </c>
      <c r="F3212" t="s">
        <v>212</v>
      </c>
      <c r="G3212" t="s">
        <v>194</v>
      </c>
      <c r="H3212" t="str">
        <v>American Tourister Suitcase</v>
      </c>
      <c r="I3212" t="str">
        <v>Bags</v>
      </c>
      <c r="J3212">
        <v>2</v>
      </c>
      <c r="K3212" s="6">
        <v>8999</v>
      </c>
      <c r="L3212" s="7">
        <f t="shared" si="100"/>
        <v>17998</v>
      </c>
      <c r="M3212">
        <v>0.2</v>
      </c>
      <c r="N3212" s="9">
        <v>3599.6000000000004</v>
      </c>
      <c r="O3212" s="7">
        <f t="shared" si="101"/>
        <v>17997.8</v>
      </c>
    </row>
    <row r="3213" spans="1:15" x14ac:dyDescent="0.25">
      <c r="A3213" s="5">
        <v>44466</v>
      </c>
      <c r="B3213">
        <v>3212</v>
      </c>
      <c r="C3213">
        <v>39</v>
      </c>
      <c r="D3213" t="str">
        <v>Sakshi Kaur</v>
      </c>
      <c r="E3213" t="str">
        <v xml:space="preserve">Bhopal       </v>
      </c>
      <c r="F3213">
        <v>0</v>
      </c>
      <c r="G3213" t="s">
        <v>139</v>
      </c>
      <c r="H3213" t="str">
        <v>Apple iPhone 14</v>
      </c>
      <c r="I3213" t="str">
        <v>Electronics</v>
      </c>
      <c r="J3213">
        <v>3</v>
      </c>
      <c r="K3213" s="6">
        <v>79999</v>
      </c>
      <c r="L3213" s="7">
        <f t="shared" si="100"/>
        <v>239997</v>
      </c>
      <c r="M3213">
        <v>0</v>
      </c>
      <c r="N3213" s="9">
        <v>0</v>
      </c>
      <c r="O3213" s="7">
        <f t="shared" si="101"/>
        <v>239997</v>
      </c>
    </row>
    <row r="3214" spans="1:15" x14ac:dyDescent="0.25">
      <c r="A3214" s="5">
        <v>44915</v>
      </c>
      <c r="B3214">
        <v>3213</v>
      </c>
      <c r="C3214">
        <v>31</v>
      </c>
      <c r="D3214" t="str">
        <v>Prachi Yadav</v>
      </c>
      <c r="E3214" t="str">
        <v xml:space="preserve">Kanpur       </v>
      </c>
      <c r="F3214">
        <v>0</v>
      </c>
      <c r="G3214" t="s">
        <v>182</v>
      </c>
      <c r="H3214" t="str">
        <v>Fossil Smartwatch</v>
      </c>
      <c r="I3214" t="str">
        <v>Accessories</v>
      </c>
      <c r="J3214">
        <v>1</v>
      </c>
      <c r="K3214" s="6">
        <v>12999</v>
      </c>
      <c r="L3214" s="7">
        <f t="shared" si="100"/>
        <v>12999</v>
      </c>
      <c r="M3214">
        <v>0</v>
      </c>
      <c r="N3214" s="9">
        <v>0</v>
      </c>
      <c r="O3214" s="7">
        <f t="shared" si="101"/>
        <v>12999</v>
      </c>
    </row>
    <row r="3215" spans="1:15" x14ac:dyDescent="0.25">
      <c r="A3215" s="5">
        <v>45248</v>
      </c>
      <c r="B3215">
        <v>3214</v>
      </c>
      <c r="C3215">
        <v>50</v>
      </c>
      <c r="D3215" t="str">
        <v>Yash Malhotra</v>
      </c>
      <c r="E3215" t="str">
        <v xml:space="preserve">Lucknow      </v>
      </c>
      <c r="F3215">
        <v>0</v>
      </c>
      <c r="G3215" t="s">
        <v>144</v>
      </c>
      <c r="H3215" t="str">
        <v>Sony Bravia 55" TV</v>
      </c>
      <c r="I3215" t="str">
        <v>Electronics</v>
      </c>
      <c r="J3215">
        <v>2</v>
      </c>
      <c r="K3215" s="6">
        <v>89999</v>
      </c>
      <c r="L3215" s="7">
        <f t="shared" si="100"/>
        <v>179998</v>
      </c>
      <c r="M3215">
        <v>0</v>
      </c>
      <c r="N3215" s="9">
        <v>0</v>
      </c>
      <c r="O3215" s="7">
        <f t="shared" si="101"/>
        <v>179998</v>
      </c>
    </row>
    <row r="3216" spans="1:15" x14ac:dyDescent="0.25">
      <c r="A3216" s="5">
        <v>44747</v>
      </c>
      <c r="B3216">
        <v>3215</v>
      </c>
      <c r="C3216">
        <v>39</v>
      </c>
      <c r="D3216" t="str">
        <v>Sakshi Kaur</v>
      </c>
      <c r="E3216" t="str">
        <v xml:space="preserve">Bhopal       </v>
      </c>
      <c r="F3216">
        <v>0</v>
      </c>
      <c r="G3216" t="s">
        <v>142</v>
      </c>
      <c r="H3216" t="str">
        <v>Samsung Galaxy S21</v>
      </c>
      <c r="I3216" t="str">
        <v>Electronics</v>
      </c>
      <c r="J3216">
        <v>2</v>
      </c>
      <c r="K3216" s="6">
        <v>69999</v>
      </c>
      <c r="L3216" s="7">
        <f t="shared" si="100"/>
        <v>139998</v>
      </c>
      <c r="M3216">
        <v>0</v>
      </c>
      <c r="N3216" s="9">
        <v>0</v>
      </c>
      <c r="O3216" s="7">
        <f t="shared" si="101"/>
        <v>139998</v>
      </c>
    </row>
    <row r="3217" spans="1:15" x14ac:dyDescent="0.25">
      <c r="A3217" s="5">
        <v>44425</v>
      </c>
      <c r="B3217">
        <v>3216</v>
      </c>
      <c r="C3217">
        <v>44</v>
      </c>
      <c r="D3217" t="str">
        <v>Simran Kaur</v>
      </c>
      <c r="E3217" t="str">
        <v xml:space="preserve">Mumbai       </v>
      </c>
      <c r="F3217">
        <v>0</v>
      </c>
      <c r="G3217" t="s">
        <v>144</v>
      </c>
      <c r="H3217" t="str">
        <v>Sony Bravia 55" TV</v>
      </c>
      <c r="I3217" t="str">
        <v>Electronics</v>
      </c>
      <c r="J3217">
        <v>1</v>
      </c>
      <c r="K3217" s="6">
        <v>89999</v>
      </c>
      <c r="L3217" s="7">
        <f t="shared" si="100"/>
        <v>89999</v>
      </c>
      <c r="M3217">
        <v>0</v>
      </c>
      <c r="N3217" s="9">
        <v>0</v>
      </c>
      <c r="O3217" s="7">
        <f t="shared" si="101"/>
        <v>89999</v>
      </c>
    </row>
    <row r="3218" spans="1:15" x14ac:dyDescent="0.25">
      <c r="A3218" s="5">
        <v>45096</v>
      </c>
      <c r="B3218">
        <v>3217</v>
      </c>
      <c r="C3218">
        <v>1</v>
      </c>
      <c r="D3218" t="str">
        <v>Aarav Singh</v>
      </c>
      <c r="E3218" t="str">
        <v xml:space="preserve">Nagpur       </v>
      </c>
      <c r="F3218">
        <v>0</v>
      </c>
      <c r="G3218" t="s">
        <v>139</v>
      </c>
      <c r="H3218" t="str">
        <v>Apple iPhone 14</v>
      </c>
      <c r="I3218" t="str">
        <v>Electronics</v>
      </c>
      <c r="J3218">
        <v>1</v>
      </c>
      <c r="K3218" s="6">
        <v>79999</v>
      </c>
      <c r="L3218" s="7">
        <f t="shared" si="100"/>
        <v>79999</v>
      </c>
      <c r="M3218">
        <v>0</v>
      </c>
      <c r="N3218" s="9">
        <v>0</v>
      </c>
      <c r="O3218" s="7">
        <f t="shared" si="101"/>
        <v>79999</v>
      </c>
    </row>
    <row r="3219" spans="1:15" x14ac:dyDescent="0.25">
      <c r="A3219" s="5">
        <v>45133</v>
      </c>
      <c r="B3219">
        <v>3218</v>
      </c>
      <c r="C3219">
        <v>1</v>
      </c>
      <c r="D3219" t="str">
        <v>Aarav Singh</v>
      </c>
      <c r="E3219" t="str">
        <v xml:space="preserve">Nagpur       </v>
      </c>
      <c r="F3219">
        <v>0</v>
      </c>
      <c r="G3219" t="s">
        <v>146</v>
      </c>
      <c r="H3219" t="str">
        <v>HP Pavilion Laptop</v>
      </c>
      <c r="I3219" t="str">
        <v>Electronics</v>
      </c>
      <c r="J3219">
        <v>2</v>
      </c>
      <c r="K3219" s="6">
        <v>64999</v>
      </c>
      <c r="L3219" s="7">
        <f t="shared" si="100"/>
        <v>129998</v>
      </c>
      <c r="M3219">
        <v>0</v>
      </c>
      <c r="N3219" s="9">
        <v>0</v>
      </c>
      <c r="O3219" s="7">
        <f t="shared" si="101"/>
        <v>129998</v>
      </c>
    </row>
    <row r="3220" spans="1:15" x14ac:dyDescent="0.25">
      <c r="A3220" s="5">
        <v>45044</v>
      </c>
      <c r="B3220">
        <v>3219</v>
      </c>
      <c r="C3220">
        <v>8</v>
      </c>
      <c r="D3220" t="str">
        <v>Aryan Gupta</v>
      </c>
      <c r="E3220" t="str">
        <v xml:space="preserve">Mumbai       </v>
      </c>
      <c r="F3220" t="s">
        <v>212</v>
      </c>
      <c r="G3220" t="s">
        <v>201</v>
      </c>
      <c r="H3220" t="str">
        <v>Dove Soap Pack</v>
      </c>
      <c r="I3220" t="str">
        <v>Personal Care</v>
      </c>
      <c r="J3220">
        <v>2</v>
      </c>
      <c r="K3220" s="6">
        <v>349</v>
      </c>
      <c r="L3220" s="7">
        <f t="shared" si="100"/>
        <v>698</v>
      </c>
      <c r="M3220">
        <v>0.2</v>
      </c>
      <c r="N3220" s="9">
        <v>139.6</v>
      </c>
      <c r="O3220" s="7">
        <f t="shared" si="101"/>
        <v>697.8</v>
      </c>
    </row>
    <row r="3221" spans="1:15" x14ac:dyDescent="0.25">
      <c r="A3221" s="5">
        <v>44922</v>
      </c>
      <c r="B3221">
        <v>3220</v>
      </c>
      <c r="C3221">
        <v>50</v>
      </c>
      <c r="D3221" t="str">
        <v>Yash Malhotra</v>
      </c>
      <c r="E3221" t="str">
        <v xml:space="preserve">Lucknow      </v>
      </c>
      <c r="F3221">
        <v>0</v>
      </c>
      <c r="G3221" t="s">
        <v>157</v>
      </c>
      <c r="H3221" t="str">
        <v>Levi's Denim Jeans</v>
      </c>
      <c r="I3221" t="str">
        <v>Clothing</v>
      </c>
      <c r="J3221">
        <v>2</v>
      </c>
      <c r="K3221" s="6">
        <v>3499</v>
      </c>
      <c r="L3221" s="7">
        <f t="shared" si="100"/>
        <v>6998</v>
      </c>
      <c r="M3221">
        <v>0</v>
      </c>
      <c r="N3221" s="9">
        <v>0</v>
      </c>
      <c r="O3221" s="7">
        <f t="shared" si="101"/>
        <v>6998</v>
      </c>
    </row>
    <row r="3222" spans="1:15" x14ac:dyDescent="0.25">
      <c r="A3222" s="5">
        <v>44338</v>
      </c>
      <c r="B3222">
        <v>3221</v>
      </c>
      <c r="C3222">
        <v>11</v>
      </c>
      <c r="D3222" t="str">
        <v>Diya Kapoor</v>
      </c>
      <c r="E3222" t="str">
        <v xml:space="preserve">Mumbai       </v>
      </c>
      <c r="F3222" t="s">
        <v>212</v>
      </c>
      <c r="G3222" t="s">
        <v>168</v>
      </c>
      <c r="H3222" t="str">
        <v>Bajaj Mixer Grinder</v>
      </c>
      <c r="I3222" t="str">
        <v>Home Appliances</v>
      </c>
      <c r="J3222">
        <v>2</v>
      </c>
      <c r="K3222" s="6">
        <v>4999</v>
      </c>
      <c r="L3222" s="7">
        <f t="shared" si="100"/>
        <v>9998</v>
      </c>
      <c r="M3222">
        <v>0.2</v>
      </c>
      <c r="N3222" s="9">
        <v>1999.6000000000001</v>
      </c>
      <c r="O3222" s="7">
        <f t="shared" si="101"/>
        <v>9997.7999999999993</v>
      </c>
    </row>
    <row r="3223" spans="1:15" x14ac:dyDescent="0.25">
      <c r="A3223" s="5">
        <v>44490</v>
      </c>
      <c r="B3223">
        <v>3222</v>
      </c>
      <c r="C3223">
        <v>50</v>
      </c>
      <c r="D3223" t="str">
        <v>Yash Malhotra</v>
      </c>
      <c r="E3223" t="str">
        <v xml:space="preserve">Lucknow      </v>
      </c>
      <c r="F3223">
        <v>0</v>
      </c>
      <c r="G3223" t="s">
        <v>175</v>
      </c>
      <c r="H3223" t="str">
        <v>IFB Microwave Oven</v>
      </c>
      <c r="I3223" t="str">
        <v>Home Appliances</v>
      </c>
      <c r="J3223">
        <v>2</v>
      </c>
      <c r="K3223" s="6">
        <v>10499</v>
      </c>
      <c r="L3223" s="7">
        <f t="shared" si="100"/>
        <v>20998</v>
      </c>
      <c r="M3223">
        <v>0</v>
      </c>
      <c r="N3223" s="9">
        <v>0</v>
      </c>
      <c r="O3223" s="7">
        <f t="shared" si="101"/>
        <v>20998</v>
      </c>
    </row>
    <row r="3224" spans="1:15" x14ac:dyDescent="0.25">
      <c r="A3224" s="5">
        <v>44094</v>
      </c>
      <c r="B3224">
        <v>3223</v>
      </c>
      <c r="C3224">
        <v>45</v>
      </c>
      <c r="D3224" t="str">
        <v>Sneha Sharma</v>
      </c>
      <c r="E3224" t="str">
        <v xml:space="preserve">Jaipur       </v>
      </c>
      <c r="F3224">
        <v>0</v>
      </c>
      <c r="G3224" t="s">
        <v>182</v>
      </c>
      <c r="H3224" t="str">
        <v>Fossil Smartwatch</v>
      </c>
      <c r="I3224" t="str">
        <v>Accessories</v>
      </c>
      <c r="J3224">
        <v>1</v>
      </c>
      <c r="K3224" s="6">
        <v>12999</v>
      </c>
      <c r="L3224" s="7">
        <f t="shared" si="100"/>
        <v>12999</v>
      </c>
      <c r="M3224">
        <v>0</v>
      </c>
      <c r="N3224" s="9">
        <v>0</v>
      </c>
      <c r="O3224" s="7">
        <f t="shared" si="101"/>
        <v>12999</v>
      </c>
    </row>
    <row r="3225" spans="1:15" x14ac:dyDescent="0.25">
      <c r="A3225" s="5">
        <v>45244</v>
      </c>
      <c r="B3225">
        <v>3224</v>
      </c>
      <c r="C3225">
        <v>6</v>
      </c>
      <c r="D3225" t="str">
        <v>Anjali Rao</v>
      </c>
      <c r="E3225" t="str">
        <v xml:space="preserve">Bhopal       </v>
      </c>
      <c r="F3225">
        <v>0</v>
      </c>
      <c r="G3225" t="s">
        <v>166</v>
      </c>
      <c r="H3225" t="str">
        <v>Raymond Suit</v>
      </c>
      <c r="I3225" t="str">
        <v>Clothing</v>
      </c>
      <c r="J3225">
        <v>2</v>
      </c>
      <c r="K3225" s="6">
        <v>15999</v>
      </c>
      <c r="L3225" s="7">
        <f t="shared" si="100"/>
        <v>31998</v>
      </c>
      <c r="M3225">
        <v>0</v>
      </c>
      <c r="N3225" s="9">
        <v>0</v>
      </c>
      <c r="O3225" s="7">
        <f t="shared" si="101"/>
        <v>31998</v>
      </c>
    </row>
    <row r="3226" spans="1:15" x14ac:dyDescent="0.25">
      <c r="A3226" s="5">
        <v>44563</v>
      </c>
      <c r="B3226">
        <v>3225</v>
      </c>
      <c r="C3226">
        <v>38</v>
      </c>
      <c r="D3226" t="str">
        <v>Saanvi Pillai</v>
      </c>
      <c r="E3226" t="str">
        <v xml:space="preserve">Lucknow      </v>
      </c>
      <c r="F3226">
        <v>0</v>
      </c>
      <c r="G3226" t="s">
        <v>139</v>
      </c>
      <c r="H3226" t="str">
        <v>Apple iPhone 14</v>
      </c>
      <c r="I3226" t="str">
        <v>Electronics</v>
      </c>
      <c r="J3226">
        <v>3</v>
      </c>
      <c r="K3226" s="6">
        <v>79999</v>
      </c>
      <c r="L3226" s="7">
        <f t="shared" si="100"/>
        <v>239997</v>
      </c>
      <c r="M3226">
        <v>0</v>
      </c>
      <c r="N3226" s="9">
        <v>0</v>
      </c>
      <c r="O3226" s="7">
        <f t="shared" si="101"/>
        <v>239997</v>
      </c>
    </row>
    <row r="3227" spans="1:15" x14ac:dyDescent="0.25">
      <c r="A3227" s="5">
        <v>43932</v>
      </c>
      <c r="B3227">
        <v>3226</v>
      </c>
      <c r="C3227">
        <v>3</v>
      </c>
      <c r="D3227" t="str">
        <v>Aman Verma</v>
      </c>
      <c r="E3227" t="str">
        <v xml:space="preserve">Ahmedabad    </v>
      </c>
      <c r="F3227" t="s">
        <v>212</v>
      </c>
      <c r="G3227" t="s">
        <v>146</v>
      </c>
      <c r="H3227" t="str">
        <v>HP Pavilion Laptop</v>
      </c>
      <c r="I3227" t="str">
        <v>Electronics</v>
      </c>
      <c r="J3227">
        <v>3</v>
      </c>
      <c r="K3227" s="6">
        <v>64999</v>
      </c>
      <c r="L3227" s="7">
        <f t="shared" si="100"/>
        <v>194997</v>
      </c>
      <c r="M3227">
        <v>0.2</v>
      </c>
      <c r="N3227" s="9">
        <v>38999.4</v>
      </c>
      <c r="O3227" s="7">
        <f t="shared" si="101"/>
        <v>194996.8</v>
      </c>
    </row>
    <row r="3228" spans="1:15" x14ac:dyDescent="0.25">
      <c r="A3228" s="5">
        <v>44362</v>
      </c>
      <c r="B3228">
        <v>3227</v>
      </c>
      <c r="C3228">
        <v>7</v>
      </c>
      <c r="D3228" t="str">
        <v>Arjun Joshi</v>
      </c>
      <c r="E3228" t="str">
        <v xml:space="preserve">Kanpur       </v>
      </c>
      <c r="F3228">
        <v>0</v>
      </c>
      <c r="G3228" t="s">
        <v>179</v>
      </c>
      <c r="H3228" t="str">
        <v>Titan Wrist Watch</v>
      </c>
      <c r="I3228" t="str">
        <v>Accessories</v>
      </c>
      <c r="J3228">
        <v>3</v>
      </c>
      <c r="K3228" s="6">
        <v>5999</v>
      </c>
      <c r="L3228" s="7">
        <f t="shared" si="100"/>
        <v>17997</v>
      </c>
      <c r="M3228">
        <v>0</v>
      </c>
      <c r="N3228" s="9">
        <v>0</v>
      </c>
      <c r="O3228" s="7">
        <f t="shared" si="101"/>
        <v>17997</v>
      </c>
    </row>
    <row r="3229" spans="1:15" x14ac:dyDescent="0.25">
      <c r="A3229" s="5">
        <v>44703</v>
      </c>
      <c r="B3229">
        <v>3228</v>
      </c>
      <c r="C3229">
        <v>26</v>
      </c>
      <c r="D3229" t="str">
        <v>Neha Sinha</v>
      </c>
      <c r="E3229" t="str">
        <v xml:space="preserve">Kolkata      </v>
      </c>
      <c r="F3229" t="s">
        <v>212</v>
      </c>
      <c r="G3229" t="s">
        <v>203</v>
      </c>
      <c r="H3229" t="str">
        <v>Colgate Toothpaste</v>
      </c>
      <c r="I3229" t="str">
        <v>Personal Care</v>
      </c>
      <c r="J3229">
        <v>2</v>
      </c>
      <c r="K3229" s="6">
        <v>99</v>
      </c>
      <c r="L3229" s="7">
        <f t="shared" si="100"/>
        <v>198</v>
      </c>
      <c r="M3229">
        <v>0.2</v>
      </c>
      <c r="N3229" s="9">
        <v>39.6</v>
      </c>
      <c r="O3229" s="7">
        <f t="shared" si="101"/>
        <v>197.8</v>
      </c>
    </row>
    <row r="3230" spans="1:15" x14ac:dyDescent="0.25">
      <c r="A3230" s="5">
        <v>43845</v>
      </c>
      <c r="B3230">
        <v>3229</v>
      </c>
      <c r="C3230">
        <v>29</v>
      </c>
      <c r="D3230" t="str">
        <v>Palak Kapoor</v>
      </c>
      <c r="E3230" t="str">
        <v xml:space="preserve">Mumbai       </v>
      </c>
      <c r="F3230">
        <v>0</v>
      </c>
      <c r="G3230" t="s">
        <v>175</v>
      </c>
      <c r="H3230" t="str">
        <v>IFB Microwave Oven</v>
      </c>
      <c r="I3230" t="str">
        <v>Home Appliances</v>
      </c>
      <c r="J3230">
        <v>2</v>
      </c>
      <c r="K3230" s="6">
        <v>10499</v>
      </c>
      <c r="L3230" s="7">
        <f t="shared" si="100"/>
        <v>20998</v>
      </c>
      <c r="M3230">
        <v>0</v>
      </c>
      <c r="N3230" s="9">
        <v>0</v>
      </c>
      <c r="O3230" s="7">
        <f t="shared" si="101"/>
        <v>20998</v>
      </c>
    </row>
    <row r="3231" spans="1:15" x14ac:dyDescent="0.25">
      <c r="A3231" s="5">
        <v>44616</v>
      </c>
      <c r="B3231">
        <v>3230</v>
      </c>
      <c r="C3231">
        <v>43</v>
      </c>
      <c r="D3231" t="str">
        <v>Siddharth Reddy</v>
      </c>
      <c r="E3231" t="str">
        <v xml:space="preserve">Pune         </v>
      </c>
      <c r="F3231">
        <v>0</v>
      </c>
      <c r="G3231" t="s">
        <v>198</v>
      </c>
      <c r="H3231" t="str">
        <v>L'Oreal Shampoo</v>
      </c>
      <c r="I3231" t="str">
        <v>Personal Care</v>
      </c>
      <c r="J3231">
        <v>2</v>
      </c>
      <c r="K3231" s="6">
        <v>699</v>
      </c>
      <c r="L3231" s="7">
        <f t="shared" si="100"/>
        <v>1398</v>
      </c>
      <c r="M3231">
        <v>0</v>
      </c>
      <c r="N3231" s="9">
        <v>0</v>
      </c>
      <c r="O3231" s="7">
        <f t="shared" si="101"/>
        <v>1398</v>
      </c>
    </row>
    <row r="3232" spans="1:15" x14ac:dyDescent="0.25">
      <c r="A3232" s="5">
        <v>45017</v>
      </c>
      <c r="B3232">
        <v>3231</v>
      </c>
      <c r="C3232">
        <v>11</v>
      </c>
      <c r="D3232" t="str">
        <v>Diya Kapoor</v>
      </c>
      <c r="E3232" t="str">
        <v xml:space="preserve">Mumbai       </v>
      </c>
      <c r="F3232" t="s">
        <v>212</v>
      </c>
      <c r="G3232" t="s">
        <v>160</v>
      </c>
      <c r="H3232" t="str">
        <v>Zara Casual Shirt</v>
      </c>
      <c r="I3232" t="str">
        <v>Clothing</v>
      </c>
      <c r="J3232">
        <v>1</v>
      </c>
      <c r="K3232" s="6">
        <v>2199</v>
      </c>
      <c r="L3232" s="7">
        <f t="shared" si="100"/>
        <v>2199</v>
      </c>
      <c r="M3232">
        <v>0.2</v>
      </c>
      <c r="N3232" s="9">
        <v>439.8</v>
      </c>
      <c r="O3232" s="7">
        <f t="shared" si="101"/>
        <v>2198.8000000000002</v>
      </c>
    </row>
    <row r="3233" spans="1:15" x14ac:dyDescent="0.25">
      <c r="A3233" s="5">
        <v>44663</v>
      </c>
      <c r="B3233">
        <v>3232</v>
      </c>
      <c r="C3233">
        <v>42</v>
      </c>
      <c r="D3233" t="str">
        <v>Shikha Pandey</v>
      </c>
      <c r="E3233" t="str">
        <v xml:space="preserve">Lucknow      </v>
      </c>
      <c r="F3233" t="s">
        <v>212</v>
      </c>
      <c r="G3233" t="s">
        <v>182</v>
      </c>
      <c r="H3233" t="str">
        <v>Fossil Smartwatch</v>
      </c>
      <c r="I3233" t="str">
        <v>Accessories</v>
      </c>
      <c r="J3233">
        <v>1</v>
      </c>
      <c r="K3233" s="6">
        <v>12999</v>
      </c>
      <c r="L3233" s="7">
        <f t="shared" si="100"/>
        <v>12999</v>
      </c>
      <c r="M3233">
        <v>0.2</v>
      </c>
      <c r="N3233" s="9">
        <v>2599.8000000000002</v>
      </c>
      <c r="O3233" s="7">
        <f t="shared" si="101"/>
        <v>12998.8</v>
      </c>
    </row>
    <row r="3234" spans="1:15" x14ac:dyDescent="0.25">
      <c r="A3234" s="5">
        <v>44007</v>
      </c>
      <c r="B3234">
        <v>3233</v>
      </c>
      <c r="C3234">
        <v>32</v>
      </c>
      <c r="D3234" t="str">
        <v>Priya Arora</v>
      </c>
      <c r="E3234" t="str">
        <v xml:space="preserve">Kolkata      </v>
      </c>
      <c r="F3234">
        <v>0</v>
      </c>
      <c r="G3234" t="s">
        <v>198</v>
      </c>
      <c r="H3234" t="str">
        <v>L'Oreal Shampoo</v>
      </c>
      <c r="I3234" t="str">
        <v>Personal Care</v>
      </c>
      <c r="J3234">
        <v>1</v>
      </c>
      <c r="K3234" s="6">
        <v>699</v>
      </c>
      <c r="L3234" s="7">
        <f t="shared" si="100"/>
        <v>699</v>
      </c>
      <c r="M3234">
        <v>0</v>
      </c>
      <c r="N3234" s="9">
        <v>0</v>
      </c>
      <c r="O3234" s="7">
        <f t="shared" si="101"/>
        <v>699</v>
      </c>
    </row>
    <row r="3235" spans="1:15" x14ac:dyDescent="0.25">
      <c r="A3235" s="5">
        <v>45063</v>
      </c>
      <c r="B3235">
        <v>3234</v>
      </c>
      <c r="C3235">
        <v>47</v>
      </c>
      <c r="D3235" t="str">
        <v>Tanya Singh</v>
      </c>
      <c r="E3235" t="str">
        <v xml:space="preserve">Delhi        </v>
      </c>
      <c r="F3235" t="s">
        <v>212</v>
      </c>
      <c r="G3235" t="s">
        <v>168</v>
      </c>
      <c r="H3235" t="str">
        <v>Bajaj Mixer Grinder</v>
      </c>
      <c r="I3235" t="str">
        <v>Home Appliances</v>
      </c>
      <c r="J3235">
        <v>2</v>
      </c>
      <c r="K3235" s="6">
        <v>4999</v>
      </c>
      <c r="L3235" s="7">
        <f t="shared" si="100"/>
        <v>9998</v>
      </c>
      <c r="M3235">
        <v>0.2</v>
      </c>
      <c r="N3235" s="9">
        <v>1999.6000000000001</v>
      </c>
      <c r="O3235" s="7">
        <f t="shared" si="101"/>
        <v>9997.7999999999993</v>
      </c>
    </row>
    <row r="3236" spans="1:15" x14ac:dyDescent="0.25">
      <c r="A3236" s="5">
        <v>44093</v>
      </c>
      <c r="B3236">
        <v>3235</v>
      </c>
      <c r="C3236">
        <v>35</v>
      </c>
      <c r="D3236" t="str">
        <v>Rhea Bakshi</v>
      </c>
      <c r="E3236" t="str">
        <v xml:space="preserve">Kanpur       </v>
      </c>
      <c r="F3236">
        <v>0</v>
      </c>
      <c r="G3236" t="s">
        <v>171</v>
      </c>
      <c r="H3236" t="str">
        <v>Philips Air Fryer</v>
      </c>
      <c r="I3236" t="str">
        <v>Home Appliances</v>
      </c>
      <c r="J3236">
        <v>2</v>
      </c>
      <c r="K3236" s="6">
        <v>8499</v>
      </c>
      <c r="L3236" s="7">
        <f t="shared" si="100"/>
        <v>16998</v>
      </c>
      <c r="M3236">
        <v>0</v>
      </c>
      <c r="N3236" s="9">
        <v>0</v>
      </c>
      <c r="O3236" s="7">
        <f t="shared" si="101"/>
        <v>16998</v>
      </c>
    </row>
    <row r="3237" spans="1:15" x14ac:dyDescent="0.25">
      <c r="A3237" s="5">
        <v>44773</v>
      </c>
      <c r="B3237">
        <v>3236</v>
      </c>
      <c r="C3237">
        <v>16</v>
      </c>
      <c r="D3237" t="str">
        <v>Kabir Choudhary</v>
      </c>
      <c r="E3237" t="str">
        <v xml:space="preserve">Jaipur       </v>
      </c>
      <c r="F3237" t="s">
        <v>227</v>
      </c>
      <c r="G3237" t="s">
        <v>179</v>
      </c>
      <c r="H3237" t="str">
        <v>Titan Wrist Watch</v>
      </c>
      <c r="I3237" t="str">
        <v>Accessories</v>
      </c>
      <c r="J3237">
        <v>3</v>
      </c>
      <c r="K3237" s="6">
        <v>5999</v>
      </c>
      <c r="L3237" s="7">
        <f t="shared" si="100"/>
        <v>17997</v>
      </c>
      <c r="M3237">
        <v>0.5</v>
      </c>
      <c r="N3237" s="9">
        <v>8998.5</v>
      </c>
      <c r="O3237" s="7">
        <f t="shared" si="101"/>
        <v>17996.5</v>
      </c>
    </row>
    <row r="3238" spans="1:15" x14ac:dyDescent="0.25">
      <c r="A3238" s="5">
        <v>45106</v>
      </c>
      <c r="B3238">
        <v>3237</v>
      </c>
      <c r="C3238">
        <v>4</v>
      </c>
      <c r="D3238" t="str">
        <v>Ananya Mehta</v>
      </c>
      <c r="E3238" t="str">
        <v xml:space="preserve">Bhopal       </v>
      </c>
      <c r="F3238">
        <v>0</v>
      </c>
      <c r="G3238" t="s">
        <v>139</v>
      </c>
      <c r="H3238" t="str">
        <v>Apple iPhone 14</v>
      </c>
      <c r="I3238" t="str">
        <v>Electronics</v>
      </c>
      <c r="J3238">
        <v>3</v>
      </c>
      <c r="K3238" s="6">
        <v>79999</v>
      </c>
      <c r="L3238" s="7">
        <f t="shared" si="100"/>
        <v>239997</v>
      </c>
      <c r="M3238">
        <v>0</v>
      </c>
      <c r="N3238" s="9">
        <v>0</v>
      </c>
      <c r="O3238" s="7">
        <f t="shared" si="101"/>
        <v>239997</v>
      </c>
    </row>
    <row r="3239" spans="1:15" x14ac:dyDescent="0.25">
      <c r="A3239" s="5">
        <v>43868</v>
      </c>
      <c r="B3239">
        <v>3238</v>
      </c>
      <c r="C3239">
        <v>4</v>
      </c>
      <c r="D3239" t="str">
        <v>Ananya Mehta</v>
      </c>
      <c r="E3239" t="str">
        <v xml:space="preserve">Bhopal       </v>
      </c>
      <c r="F3239">
        <v>0</v>
      </c>
      <c r="G3239" t="s">
        <v>148</v>
      </c>
      <c r="H3239" t="str">
        <v>Apple MacBook Air</v>
      </c>
      <c r="I3239" t="str">
        <v>Electronics</v>
      </c>
      <c r="J3239">
        <v>3</v>
      </c>
      <c r="K3239" s="6">
        <v>92499</v>
      </c>
      <c r="L3239" s="7">
        <f t="shared" si="100"/>
        <v>277497</v>
      </c>
      <c r="M3239">
        <v>0</v>
      </c>
      <c r="N3239" s="9">
        <v>0</v>
      </c>
      <c r="O3239" s="7">
        <f t="shared" si="101"/>
        <v>277497</v>
      </c>
    </row>
    <row r="3240" spans="1:15" x14ac:dyDescent="0.25">
      <c r="A3240" s="5">
        <v>43961</v>
      </c>
      <c r="B3240">
        <v>3239</v>
      </c>
      <c r="C3240">
        <v>42</v>
      </c>
      <c r="D3240" t="str">
        <v>Shikha Pandey</v>
      </c>
      <c r="E3240" t="str">
        <v xml:space="preserve">Lucknow      </v>
      </c>
      <c r="F3240" t="s">
        <v>212</v>
      </c>
      <c r="G3240" t="s">
        <v>201</v>
      </c>
      <c r="H3240" t="str">
        <v>Dove Soap Pack</v>
      </c>
      <c r="I3240" t="str">
        <v>Personal Care</v>
      </c>
      <c r="J3240">
        <v>3</v>
      </c>
      <c r="K3240" s="6">
        <v>349</v>
      </c>
      <c r="L3240" s="7">
        <f t="shared" si="100"/>
        <v>1047</v>
      </c>
      <c r="M3240">
        <v>0.2</v>
      </c>
      <c r="N3240" s="9">
        <v>209.4</v>
      </c>
      <c r="O3240" s="7">
        <f t="shared" si="101"/>
        <v>1046.8</v>
      </c>
    </row>
    <row r="3241" spans="1:15" x14ac:dyDescent="0.25">
      <c r="A3241" s="5">
        <v>45108</v>
      </c>
      <c r="B3241">
        <v>3240</v>
      </c>
      <c r="C3241">
        <v>41</v>
      </c>
      <c r="D3241" t="str">
        <v>Sanjay Mathew</v>
      </c>
      <c r="E3241" t="str">
        <v xml:space="preserve">Nagpur       </v>
      </c>
      <c r="F3241" t="s">
        <v>227</v>
      </c>
      <c r="G3241" t="s">
        <v>148</v>
      </c>
      <c r="H3241" t="str">
        <v>Apple MacBook Air</v>
      </c>
      <c r="I3241" t="str">
        <v>Electronics</v>
      </c>
      <c r="J3241">
        <v>2</v>
      </c>
      <c r="K3241" s="6">
        <v>92499</v>
      </c>
      <c r="L3241" s="7">
        <f t="shared" si="100"/>
        <v>184998</v>
      </c>
      <c r="M3241">
        <v>0.5</v>
      </c>
      <c r="N3241" s="9">
        <v>92499</v>
      </c>
      <c r="O3241" s="7">
        <f t="shared" si="101"/>
        <v>184997.5</v>
      </c>
    </row>
    <row r="3242" spans="1:15" x14ac:dyDescent="0.25">
      <c r="A3242" s="5">
        <v>44228</v>
      </c>
      <c r="B3242">
        <v>3241</v>
      </c>
      <c r="C3242">
        <v>42</v>
      </c>
      <c r="D3242" t="str">
        <v>Shikha Pandey</v>
      </c>
      <c r="E3242" t="str">
        <v xml:space="preserve">Lucknow      </v>
      </c>
      <c r="F3242">
        <v>0</v>
      </c>
      <c r="G3242" t="s">
        <v>179</v>
      </c>
      <c r="H3242" t="str">
        <v>Titan Wrist Watch</v>
      </c>
      <c r="I3242" t="str">
        <v>Accessories</v>
      </c>
      <c r="J3242">
        <v>3</v>
      </c>
      <c r="K3242" s="6">
        <v>5999</v>
      </c>
      <c r="L3242" s="7">
        <f t="shared" si="100"/>
        <v>17997</v>
      </c>
      <c r="M3242">
        <v>0</v>
      </c>
      <c r="N3242" s="9">
        <v>0</v>
      </c>
      <c r="O3242" s="7">
        <f t="shared" si="101"/>
        <v>17997</v>
      </c>
    </row>
    <row r="3243" spans="1:15" x14ac:dyDescent="0.25">
      <c r="A3243" s="5">
        <v>44349</v>
      </c>
      <c r="B3243">
        <v>3242</v>
      </c>
      <c r="C3243">
        <v>17</v>
      </c>
      <c r="D3243" t="str">
        <v>Kajal Bhatt</v>
      </c>
      <c r="E3243" t="str">
        <v xml:space="preserve">Delhi        </v>
      </c>
      <c r="F3243">
        <v>0</v>
      </c>
      <c r="G3243" t="s">
        <v>144</v>
      </c>
      <c r="H3243" t="str">
        <v>Sony Bravia 55" TV</v>
      </c>
      <c r="I3243" t="str">
        <v>Electronics</v>
      </c>
      <c r="J3243">
        <v>1</v>
      </c>
      <c r="K3243" s="6">
        <v>89999</v>
      </c>
      <c r="L3243" s="7">
        <f t="shared" si="100"/>
        <v>89999</v>
      </c>
      <c r="M3243">
        <v>0</v>
      </c>
      <c r="N3243" s="9">
        <v>0</v>
      </c>
      <c r="O3243" s="7">
        <f t="shared" si="101"/>
        <v>89999</v>
      </c>
    </row>
    <row r="3244" spans="1:15" x14ac:dyDescent="0.25">
      <c r="A3244" s="5">
        <v>44058</v>
      </c>
      <c r="B3244">
        <v>3243</v>
      </c>
      <c r="C3244">
        <v>38</v>
      </c>
      <c r="D3244" t="str">
        <v>Saanvi Pillai</v>
      </c>
      <c r="E3244" t="str">
        <v xml:space="preserve">Lucknow      </v>
      </c>
      <c r="F3244">
        <v>0</v>
      </c>
      <c r="G3244" t="s">
        <v>150</v>
      </c>
      <c r="H3244" t="str">
        <v>Nike Running Shoes</v>
      </c>
      <c r="I3244" t="str">
        <v>Footwear</v>
      </c>
      <c r="J3244">
        <v>2</v>
      </c>
      <c r="K3244" s="6">
        <v>7499</v>
      </c>
      <c r="L3244" s="7">
        <f t="shared" si="100"/>
        <v>14998</v>
      </c>
      <c r="M3244">
        <v>0</v>
      </c>
      <c r="N3244" s="9">
        <v>0</v>
      </c>
      <c r="O3244" s="7">
        <f t="shared" si="101"/>
        <v>14998</v>
      </c>
    </row>
    <row r="3245" spans="1:15" x14ac:dyDescent="0.25">
      <c r="A3245" s="5">
        <v>45265</v>
      </c>
      <c r="B3245">
        <v>3244</v>
      </c>
      <c r="C3245">
        <v>21</v>
      </c>
      <c r="D3245" t="str">
        <v>Lavanya Jain</v>
      </c>
      <c r="E3245" t="str">
        <v xml:space="preserve">Indore       </v>
      </c>
      <c r="F3245">
        <v>0</v>
      </c>
      <c r="G3245" t="s">
        <v>203</v>
      </c>
      <c r="H3245" t="str">
        <v>Colgate Toothpaste</v>
      </c>
      <c r="I3245" t="str">
        <v>Personal Care</v>
      </c>
      <c r="J3245">
        <v>1</v>
      </c>
      <c r="K3245" s="6">
        <v>99</v>
      </c>
      <c r="L3245" s="7">
        <f t="shared" si="100"/>
        <v>99</v>
      </c>
      <c r="M3245">
        <v>0</v>
      </c>
      <c r="N3245" s="9">
        <v>0</v>
      </c>
      <c r="O3245" s="7">
        <f t="shared" si="101"/>
        <v>99</v>
      </c>
    </row>
    <row r="3246" spans="1:15" x14ac:dyDescent="0.25">
      <c r="A3246" s="5">
        <v>45046</v>
      </c>
      <c r="B3246">
        <v>3245</v>
      </c>
      <c r="C3246">
        <v>36</v>
      </c>
      <c r="D3246" t="str">
        <v>Rishi Kulkarni</v>
      </c>
      <c r="E3246" t="str">
        <v>Visakhapatnam</v>
      </c>
      <c r="F3246" t="s">
        <v>212</v>
      </c>
      <c r="G3246" t="s">
        <v>171</v>
      </c>
      <c r="H3246" t="str">
        <v>Philips Air Fryer</v>
      </c>
      <c r="I3246" t="str">
        <v>Home Appliances</v>
      </c>
      <c r="J3246">
        <v>2</v>
      </c>
      <c r="K3246" s="6">
        <v>8499</v>
      </c>
      <c r="L3246" s="7">
        <f t="shared" si="100"/>
        <v>16998</v>
      </c>
      <c r="M3246">
        <v>0.2</v>
      </c>
      <c r="N3246" s="9">
        <v>3399.6000000000004</v>
      </c>
      <c r="O3246" s="7">
        <f t="shared" si="101"/>
        <v>16997.8</v>
      </c>
    </row>
    <row r="3247" spans="1:15" x14ac:dyDescent="0.25">
      <c r="A3247" s="5">
        <v>45049</v>
      </c>
      <c r="B3247">
        <v>3246</v>
      </c>
      <c r="C3247">
        <v>28</v>
      </c>
      <c r="D3247" t="str">
        <v>Nikhil Khanna</v>
      </c>
      <c r="E3247" t="str">
        <v xml:space="preserve">Indore       </v>
      </c>
      <c r="F3247" t="s">
        <v>212</v>
      </c>
      <c r="G3247" t="s">
        <v>157</v>
      </c>
      <c r="H3247" t="str">
        <v>Levi's Denim Jeans</v>
      </c>
      <c r="I3247" t="str">
        <v>Clothing</v>
      </c>
      <c r="J3247">
        <v>1</v>
      </c>
      <c r="K3247" s="6">
        <v>3499</v>
      </c>
      <c r="L3247" s="7">
        <f t="shared" si="100"/>
        <v>3499</v>
      </c>
      <c r="M3247">
        <v>0.2</v>
      </c>
      <c r="N3247" s="9">
        <v>699.80000000000007</v>
      </c>
      <c r="O3247" s="7">
        <f t="shared" si="101"/>
        <v>3498.8</v>
      </c>
    </row>
    <row r="3248" spans="1:15" x14ac:dyDescent="0.25">
      <c r="A3248" s="5">
        <v>43867</v>
      </c>
      <c r="B3248">
        <v>3247</v>
      </c>
      <c r="C3248">
        <v>12</v>
      </c>
      <c r="D3248" t="str">
        <v>Gaurav Nair</v>
      </c>
      <c r="E3248" t="str">
        <v xml:space="preserve">Pune         </v>
      </c>
      <c r="F3248">
        <v>0</v>
      </c>
      <c r="G3248" t="s">
        <v>203</v>
      </c>
      <c r="H3248" t="str">
        <v>Colgate Toothpaste</v>
      </c>
      <c r="I3248" t="str">
        <v>Personal Care</v>
      </c>
      <c r="J3248">
        <v>2</v>
      </c>
      <c r="K3248" s="6">
        <v>99</v>
      </c>
      <c r="L3248" s="7">
        <f t="shared" si="100"/>
        <v>198</v>
      </c>
      <c r="M3248">
        <v>0</v>
      </c>
      <c r="N3248" s="9">
        <v>0</v>
      </c>
      <c r="O3248" s="7">
        <f t="shared" si="101"/>
        <v>198</v>
      </c>
    </row>
    <row r="3249" spans="1:15" x14ac:dyDescent="0.25">
      <c r="A3249" s="5">
        <v>44935</v>
      </c>
      <c r="B3249">
        <v>3248</v>
      </c>
      <c r="C3249">
        <v>6</v>
      </c>
      <c r="D3249" t="str">
        <v>Anjali Rao</v>
      </c>
      <c r="E3249" t="str">
        <v xml:space="preserve">Bhopal       </v>
      </c>
      <c r="F3249">
        <v>0</v>
      </c>
      <c r="G3249" t="s">
        <v>164</v>
      </c>
      <c r="H3249" t="str">
        <v>FabIndia Kurta</v>
      </c>
      <c r="I3249" t="str">
        <v>Clothing</v>
      </c>
      <c r="J3249">
        <v>1</v>
      </c>
      <c r="K3249" s="6">
        <v>2999</v>
      </c>
      <c r="L3249" s="7">
        <f t="shared" si="100"/>
        <v>2999</v>
      </c>
      <c r="M3249">
        <v>0</v>
      </c>
      <c r="N3249" s="9">
        <v>0</v>
      </c>
      <c r="O3249" s="7">
        <f t="shared" si="101"/>
        <v>2999</v>
      </c>
    </row>
    <row r="3250" spans="1:15" x14ac:dyDescent="0.25">
      <c r="A3250" s="5">
        <v>45135</v>
      </c>
      <c r="B3250">
        <v>3249</v>
      </c>
      <c r="C3250">
        <v>15</v>
      </c>
      <c r="D3250" t="str">
        <v>Jaya Kumar</v>
      </c>
      <c r="E3250" t="str">
        <v xml:space="preserve">Chennai      </v>
      </c>
      <c r="F3250">
        <v>0</v>
      </c>
      <c r="G3250" t="s">
        <v>166</v>
      </c>
      <c r="H3250" t="str">
        <v>Raymond Suit</v>
      </c>
      <c r="I3250" t="str">
        <v>Clothing</v>
      </c>
      <c r="J3250">
        <v>2</v>
      </c>
      <c r="K3250" s="6">
        <v>15999</v>
      </c>
      <c r="L3250" s="7">
        <f t="shared" si="100"/>
        <v>31998</v>
      </c>
      <c r="M3250">
        <v>0</v>
      </c>
      <c r="N3250" s="9">
        <v>0</v>
      </c>
      <c r="O3250" s="7">
        <f t="shared" si="101"/>
        <v>31998</v>
      </c>
    </row>
    <row r="3251" spans="1:15" x14ac:dyDescent="0.25">
      <c r="A3251" s="5">
        <v>44665</v>
      </c>
      <c r="B3251">
        <v>3250</v>
      </c>
      <c r="C3251">
        <v>26</v>
      </c>
      <c r="D3251" t="str">
        <v>Neha Sinha</v>
      </c>
      <c r="E3251" t="str">
        <v xml:space="preserve">Kolkata      </v>
      </c>
      <c r="F3251" t="s">
        <v>212</v>
      </c>
      <c r="G3251" t="s">
        <v>173</v>
      </c>
      <c r="H3251" t="str">
        <v>LG Washing Machine</v>
      </c>
      <c r="I3251" t="str">
        <v>Home Appliances</v>
      </c>
      <c r="J3251">
        <v>3</v>
      </c>
      <c r="K3251" s="6">
        <v>24999</v>
      </c>
      <c r="L3251" s="7">
        <f t="shared" si="100"/>
        <v>74997</v>
      </c>
      <c r="M3251">
        <v>0.2</v>
      </c>
      <c r="N3251" s="9">
        <v>14999.400000000001</v>
      </c>
      <c r="O3251" s="7">
        <f t="shared" si="101"/>
        <v>74996.800000000003</v>
      </c>
    </row>
    <row r="3252" spans="1:15" x14ac:dyDescent="0.25">
      <c r="A3252" s="5">
        <v>44836</v>
      </c>
      <c r="B3252">
        <v>3251</v>
      </c>
      <c r="C3252">
        <v>46</v>
      </c>
      <c r="D3252" t="str">
        <v>Tanvi Nair</v>
      </c>
      <c r="E3252" t="str">
        <v xml:space="preserve">Indore       </v>
      </c>
      <c r="F3252">
        <v>0</v>
      </c>
      <c r="G3252" t="s">
        <v>142</v>
      </c>
      <c r="H3252" t="str">
        <v>Samsung Galaxy S21</v>
      </c>
      <c r="I3252" t="str">
        <v>Electronics</v>
      </c>
      <c r="J3252">
        <v>3</v>
      </c>
      <c r="K3252" s="6">
        <v>69999</v>
      </c>
      <c r="L3252" s="7">
        <f t="shared" si="100"/>
        <v>209997</v>
      </c>
      <c r="M3252">
        <v>0</v>
      </c>
      <c r="N3252" s="9">
        <v>0</v>
      </c>
      <c r="O3252" s="7">
        <f t="shared" si="101"/>
        <v>209997</v>
      </c>
    </row>
    <row r="3253" spans="1:15" x14ac:dyDescent="0.25">
      <c r="A3253" s="5">
        <v>44476</v>
      </c>
      <c r="B3253">
        <v>3252</v>
      </c>
      <c r="C3253">
        <v>10</v>
      </c>
      <c r="D3253" t="str">
        <v>Dhruv Desai</v>
      </c>
      <c r="E3253" t="str">
        <v xml:space="preserve">Pune         </v>
      </c>
      <c r="F3253">
        <v>0</v>
      </c>
      <c r="G3253" t="s">
        <v>146</v>
      </c>
      <c r="H3253" t="str">
        <v>HP Pavilion Laptop</v>
      </c>
      <c r="I3253" t="str">
        <v>Electronics</v>
      </c>
      <c r="J3253">
        <v>1</v>
      </c>
      <c r="K3253" s="6">
        <v>64999</v>
      </c>
      <c r="L3253" s="7">
        <f t="shared" si="100"/>
        <v>64999</v>
      </c>
      <c r="M3253">
        <v>0</v>
      </c>
      <c r="N3253" s="9">
        <v>0</v>
      </c>
      <c r="O3253" s="7">
        <f t="shared" si="101"/>
        <v>64999</v>
      </c>
    </row>
    <row r="3254" spans="1:15" x14ac:dyDescent="0.25">
      <c r="A3254" s="5">
        <v>44383</v>
      </c>
      <c r="B3254">
        <v>3253</v>
      </c>
      <c r="C3254">
        <v>45</v>
      </c>
      <c r="D3254" t="str">
        <v>Sneha Sharma</v>
      </c>
      <c r="E3254" t="str">
        <v xml:space="preserve">Jaipur       </v>
      </c>
      <c r="F3254">
        <v>0</v>
      </c>
      <c r="G3254" t="s">
        <v>160</v>
      </c>
      <c r="H3254" t="str">
        <v>Zara Casual Shirt</v>
      </c>
      <c r="I3254" t="str">
        <v>Clothing</v>
      </c>
      <c r="J3254">
        <v>2</v>
      </c>
      <c r="K3254" s="6">
        <v>2199</v>
      </c>
      <c r="L3254" s="7">
        <f t="shared" si="100"/>
        <v>4398</v>
      </c>
      <c r="M3254">
        <v>0</v>
      </c>
      <c r="N3254" s="9">
        <v>0</v>
      </c>
      <c r="O3254" s="7">
        <f t="shared" si="101"/>
        <v>4398</v>
      </c>
    </row>
    <row r="3255" spans="1:15" x14ac:dyDescent="0.25">
      <c r="A3255" s="5">
        <v>44601</v>
      </c>
      <c r="B3255">
        <v>3254</v>
      </c>
      <c r="C3255">
        <v>4</v>
      </c>
      <c r="D3255" t="str">
        <v>Ananya Mehta</v>
      </c>
      <c r="E3255" t="str">
        <v xml:space="preserve">Bhopal       </v>
      </c>
      <c r="F3255">
        <v>0</v>
      </c>
      <c r="G3255" t="s">
        <v>179</v>
      </c>
      <c r="H3255" t="str">
        <v>Titan Wrist Watch</v>
      </c>
      <c r="I3255" t="str">
        <v>Accessories</v>
      </c>
      <c r="J3255">
        <v>3</v>
      </c>
      <c r="K3255" s="6">
        <v>5999</v>
      </c>
      <c r="L3255" s="7">
        <f t="shared" si="100"/>
        <v>17997</v>
      </c>
      <c r="M3255">
        <v>0</v>
      </c>
      <c r="N3255" s="9">
        <v>0</v>
      </c>
      <c r="O3255" s="7">
        <f t="shared" si="101"/>
        <v>17997</v>
      </c>
    </row>
    <row r="3256" spans="1:15" x14ac:dyDescent="0.25">
      <c r="A3256" s="5">
        <v>44954</v>
      </c>
      <c r="B3256">
        <v>3255</v>
      </c>
      <c r="C3256">
        <v>31</v>
      </c>
      <c r="D3256" t="str">
        <v>Prachi Yadav</v>
      </c>
      <c r="E3256" t="str">
        <v xml:space="preserve">Kanpur       </v>
      </c>
      <c r="F3256">
        <v>0</v>
      </c>
      <c r="G3256" t="s">
        <v>179</v>
      </c>
      <c r="H3256" t="str">
        <v>Titan Wrist Watch</v>
      </c>
      <c r="I3256" t="str">
        <v>Accessories</v>
      </c>
      <c r="J3256">
        <v>1</v>
      </c>
      <c r="K3256" s="6">
        <v>5999</v>
      </c>
      <c r="L3256" s="7">
        <f t="shared" si="100"/>
        <v>5999</v>
      </c>
      <c r="M3256">
        <v>0</v>
      </c>
      <c r="N3256" s="9">
        <v>0</v>
      </c>
      <c r="O3256" s="7">
        <f t="shared" si="101"/>
        <v>5999</v>
      </c>
    </row>
    <row r="3257" spans="1:15" x14ac:dyDescent="0.25">
      <c r="A3257" s="5">
        <v>44876</v>
      </c>
      <c r="B3257">
        <v>3256</v>
      </c>
      <c r="C3257">
        <v>31</v>
      </c>
      <c r="D3257" t="str">
        <v>Prachi Yadav</v>
      </c>
      <c r="E3257" t="str">
        <v xml:space="preserve">Kanpur       </v>
      </c>
      <c r="F3257">
        <v>0</v>
      </c>
      <c r="G3257" t="s">
        <v>194</v>
      </c>
      <c r="H3257" t="str">
        <v>American Tourister Suitcase</v>
      </c>
      <c r="I3257" t="str">
        <v>Bags</v>
      </c>
      <c r="J3257">
        <v>3</v>
      </c>
      <c r="K3257" s="6">
        <v>8999</v>
      </c>
      <c r="L3257" s="7">
        <f t="shared" si="100"/>
        <v>26997</v>
      </c>
      <c r="M3257">
        <v>0</v>
      </c>
      <c r="N3257" s="9">
        <v>0</v>
      </c>
      <c r="O3257" s="7">
        <f t="shared" si="101"/>
        <v>26997</v>
      </c>
    </row>
    <row r="3258" spans="1:15" x14ac:dyDescent="0.25">
      <c r="A3258" s="5">
        <v>43893</v>
      </c>
      <c r="B3258">
        <v>3257</v>
      </c>
      <c r="C3258">
        <v>47</v>
      </c>
      <c r="D3258" t="str">
        <v>Tanya Singh</v>
      </c>
      <c r="E3258" t="str">
        <v xml:space="preserve">Delhi        </v>
      </c>
      <c r="F3258">
        <v>0</v>
      </c>
      <c r="G3258" t="s">
        <v>164</v>
      </c>
      <c r="H3258" t="str">
        <v>FabIndia Kurta</v>
      </c>
      <c r="I3258" t="str">
        <v>Clothing</v>
      </c>
      <c r="J3258">
        <v>2</v>
      </c>
      <c r="K3258" s="6">
        <v>2999</v>
      </c>
      <c r="L3258" s="7">
        <f t="shared" si="100"/>
        <v>5998</v>
      </c>
      <c r="M3258">
        <v>0</v>
      </c>
      <c r="N3258" s="9">
        <v>0</v>
      </c>
      <c r="O3258" s="7">
        <f t="shared" si="101"/>
        <v>5998</v>
      </c>
    </row>
    <row r="3259" spans="1:15" x14ac:dyDescent="0.25">
      <c r="A3259" s="5">
        <v>44028</v>
      </c>
      <c r="B3259">
        <v>3258</v>
      </c>
      <c r="C3259">
        <v>46</v>
      </c>
      <c r="D3259" t="str">
        <v>Tanvi Nair</v>
      </c>
      <c r="E3259" t="str">
        <v xml:space="preserve">Indore       </v>
      </c>
      <c r="F3259">
        <v>0</v>
      </c>
      <c r="G3259" t="s">
        <v>194</v>
      </c>
      <c r="H3259" t="str">
        <v>American Tourister Suitcase</v>
      </c>
      <c r="I3259" t="str">
        <v>Bags</v>
      </c>
      <c r="J3259">
        <v>1</v>
      </c>
      <c r="K3259" s="6">
        <v>8999</v>
      </c>
      <c r="L3259" s="7">
        <f t="shared" si="100"/>
        <v>8999</v>
      </c>
      <c r="M3259">
        <v>0</v>
      </c>
      <c r="N3259" s="9">
        <v>0</v>
      </c>
      <c r="O3259" s="7">
        <f t="shared" si="101"/>
        <v>8999</v>
      </c>
    </row>
    <row r="3260" spans="1:15" x14ac:dyDescent="0.25">
      <c r="A3260" s="5">
        <v>45216</v>
      </c>
      <c r="B3260">
        <v>3259</v>
      </c>
      <c r="C3260">
        <v>32</v>
      </c>
      <c r="D3260" t="str">
        <v>Priya Arora</v>
      </c>
      <c r="E3260" t="str">
        <v xml:space="preserve">Kolkata      </v>
      </c>
      <c r="F3260">
        <v>0</v>
      </c>
      <c r="G3260" t="s">
        <v>201</v>
      </c>
      <c r="H3260" t="str">
        <v>Dove Soap Pack</v>
      </c>
      <c r="I3260" t="str">
        <v>Personal Care</v>
      </c>
      <c r="J3260">
        <v>1</v>
      </c>
      <c r="K3260" s="6">
        <v>349</v>
      </c>
      <c r="L3260" s="7">
        <f t="shared" si="100"/>
        <v>349</v>
      </c>
      <c r="M3260">
        <v>0</v>
      </c>
      <c r="N3260" s="9">
        <v>0</v>
      </c>
      <c r="O3260" s="7">
        <f t="shared" si="101"/>
        <v>349</v>
      </c>
    </row>
    <row r="3261" spans="1:15" x14ac:dyDescent="0.25">
      <c r="A3261" s="5">
        <v>44432</v>
      </c>
      <c r="B3261">
        <v>3260</v>
      </c>
      <c r="C3261">
        <v>38</v>
      </c>
      <c r="D3261" t="str">
        <v>Saanvi Pillai</v>
      </c>
      <c r="E3261" t="str">
        <v xml:space="preserve">Lucknow      </v>
      </c>
      <c r="F3261">
        <v>0</v>
      </c>
      <c r="G3261" t="s">
        <v>187</v>
      </c>
      <c r="H3261" t="str">
        <v>Borosil Glass Set</v>
      </c>
      <c r="I3261" t="str">
        <v>Kitchenware</v>
      </c>
      <c r="J3261">
        <v>3</v>
      </c>
      <c r="K3261" s="6">
        <v>1999</v>
      </c>
      <c r="L3261" s="7">
        <f t="shared" si="100"/>
        <v>5997</v>
      </c>
      <c r="M3261">
        <v>0</v>
      </c>
      <c r="N3261" s="9">
        <v>0</v>
      </c>
      <c r="O3261" s="7">
        <f t="shared" si="101"/>
        <v>5997</v>
      </c>
    </row>
    <row r="3262" spans="1:15" x14ac:dyDescent="0.25">
      <c r="A3262" s="5">
        <v>44551</v>
      </c>
      <c r="B3262">
        <v>3261</v>
      </c>
      <c r="C3262">
        <v>44</v>
      </c>
      <c r="D3262" t="str">
        <v>Simran Kaur</v>
      </c>
      <c r="E3262" t="str">
        <v xml:space="preserve">Mumbai       </v>
      </c>
      <c r="F3262">
        <v>0</v>
      </c>
      <c r="G3262" t="s">
        <v>191</v>
      </c>
      <c r="H3262" t="str">
        <v>Puma Backpack</v>
      </c>
      <c r="I3262" t="str">
        <v>Bags</v>
      </c>
      <c r="J3262">
        <v>1</v>
      </c>
      <c r="K3262" s="6">
        <v>2799</v>
      </c>
      <c r="L3262" s="7">
        <f t="shared" si="100"/>
        <v>2799</v>
      </c>
      <c r="M3262">
        <v>0</v>
      </c>
      <c r="N3262" s="9">
        <v>0</v>
      </c>
      <c r="O3262" s="7">
        <f t="shared" si="101"/>
        <v>2799</v>
      </c>
    </row>
    <row r="3263" spans="1:15" x14ac:dyDescent="0.25">
      <c r="A3263" s="5">
        <v>44792</v>
      </c>
      <c r="B3263">
        <v>3262</v>
      </c>
      <c r="C3263">
        <v>28</v>
      </c>
      <c r="D3263" t="str">
        <v>Nikhil Khanna</v>
      </c>
      <c r="E3263" t="str">
        <v xml:space="preserve">Indore       </v>
      </c>
      <c r="F3263">
        <v>0</v>
      </c>
      <c r="G3263" t="s">
        <v>182</v>
      </c>
      <c r="H3263" t="str">
        <v>Fossil Smartwatch</v>
      </c>
      <c r="I3263" t="str">
        <v>Accessories</v>
      </c>
      <c r="J3263">
        <v>3</v>
      </c>
      <c r="K3263" s="6">
        <v>12999</v>
      </c>
      <c r="L3263" s="7">
        <f t="shared" si="100"/>
        <v>38997</v>
      </c>
      <c r="M3263">
        <v>0</v>
      </c>
      <c r="N3263" s="9">
        <v>0</v>
      </c>
      <c r="O3263" s="7">
        <f t="shared" si="101"/>
        <v>38997</v>
      </c>
    </row>
    <row r="3264" spans="1:15" x14ac:dyDescent="0.25">
      <c r="A3264" s="5">
        <v>44051</v>
      </c>
      <c r="B3264">
        <v>3263</v>
      </c>
      <c r="C3264">
        <v>24</v>
      </c>
      <c r="D3264" t="str">
        <v>Mohit Aggarwal</v>
      </c>
      <c r="E3264" t="str">
        <v xml:space="preserve">Patna        </v>
      </c>
      <c r="F3264">
        <v>0</v>
      </c>
      <c r="G3264" t="s">
        <v>157</v>
      </c>
      <c r="H3264" t="str">
        <v>Levi's Denim Jeans</v>
      </c>
      <c r="I3264" t="str">
        <v>Clothing</v>
      </c>
      <c r="J3264">
        <v>3</v>
      </c>
      <c r="K3264" s="6">
        <v>3499</v>
      </c>
      <c r="L3264" s="7">
        <f t="shared" si="100"/>
        <v>10497</v>
      </c>
      <c r="M3264">
        <v>0</v>
      </c>
      <c r="N3264" s="9">
        <v>0</v>
      </c>
      <c r="O3264" s="7">
        <f t="shared" si="101"/>
        <v>10497</v>
      </c>
    </row>
    <row r="3265" spans="1:15" x14ac:dyDescent="0.25">
      <c r="A3265" s="5">
        <v>44010</v>
      </c>
      <c r="B3265">
        <v>3264</v>
      </c>
      <c r="C3265">
        <v>13</v>
      </c>
      <c r="D3265" t="str">
        <v>Isha Reddy</v>
      </c>
      <c r="E3265" t="str">
        <v xml:space="preserve">Bhopal       </v>
      </c>
      <c r="F3265">
        <v>0</v>
      </c>
      <c r="G3265" t="s">
        <v>175</v>
      </c>
      <c r="H3265" t="str">
        <v>IFB Microwave Oven</v>
      </c>
      <c r="I3265" t="str">
        <v>Home Appliances</v>
      </c>
      <c r="J3265">
        <v>3</v>
      </c>
      <c r="K3265" s="6">
        <v>10499</v>
      </c>
      <c r="L3265" s="7">
        <f t="shared" si="100"/>
        <v>31497</v>
      </c>
      <c r="M3265">
        <v>0</v>
      </c>
      <c r="N3265" s="9">
        <v>0</v>
      </c>
      <c r="O3265" s="7">
        <f t="shared" si="101"/>
        <v>31497</v>
      </c>
    </row>
    <row r="3266" spans="1:15" x14ac:dyDescent="0.25">
      <c r="A3266" s="5">
        <v>45145</v>
      </c>
      <c r="B3266">
        <v>3265</v>
      </c>
      <c r="C3266">
        <v>30</v>
      </c>
      <c r="D3266" t="str">
        <v>Pooja Chatterjee</v>
      </c>
      <c r="E3266" t="str">
        <v xml:space="preserve">Patna        </v>
      </c>
      <c r="F3266">
        <v>0</v>
      </c>
      <c r="G3266" t="s">
        <v>182</v>
      </c>
      <c r="H3266" t="str">
        <v>Fossil Smartwatch</v>
      </c>
      <c r="I3266" t="str">
        <v>Accessories</v>
      </c>
      <c r="J3266">
        <v>1</v>
      </c>
      <c r="K3266" s="6">
        <v>12999</v>
      </c>
      <c r="L3266" s="7">
        <f t="shared" si="100"/>
        <v>12999</v>
      </c>
      <c r="M3266">
        <v>0</v>
      </c>
      <c r="N3266" s="9">
        <v>0</v>
      </c>
      <c r="O3266" s="7">
        <f t="shared" si="101"/>
        <v>12999</v>
      </c>
    </row>
    <row r="3267" spans="1:15" x14ac:dyDescent="0.25">
      <c r="A3267" s="5">
        <v>44293</v>
      </c>
      <c r="B3267">
        <v>3266</v>
      </c>
      <c r="C3267">
        <v>43</v>
      </c>
      <c r="D3267" t="str">
        <v>Siddharth Reddy</v>
      </c>
      <c r="E3267" t="str">
        <v xml:space="preserve">Pune         </v>
      </c>
      <c r="F3267" t="s">
        <v>212</v>
      </c>
      <c r="G3267" t="s">
        <v>196</v>
      </c>
      <c r="H3267" t="str">
        <v>Wildcraft Hiking Bag</v>
      </c>
      <c r="I3267" t="str">
        <v>Bags</v>
      </c>
      <c r="J3267">
        <v>1</v>
      </c>
      <c r="K3267" s="6">
        <v>5499</v>
      </c>
      <c r="L3267" s="7">
        <f t="shared" ref="L3267:L3330" si="102">J3267*K3267</f>
        <v>5499</v>
      </c>
      <c r="M3267">
        <v>0.2</v>
      </c>
      <c r="N3267" s="9">
        <v>1099.8</v>
      </c>
      <c r="O3267" s="7">
        <f t="shared" ref="O3267:O3330" si="103">L3267-M3267</f>
        <v>5498.8</v>
      </c>
    </row>
    <row r="3268" spans="1:15" x14ac:dyDescent="0.25">
      <c r="A3268" s="5">
        <v>45038</v>
      </c>
      <c r="B3268">
        <v>3267</v>
      </c>
      <c r="C3268">
        <v>5</v>
      </c>
      <c r="D3268" t="str">
        <v>Aniket Sharma</v>
      </c>
      <c r="E3268" t="str">
        <v xml:space="preserve">Indore       </v>
      </c>
      <c r="F3268" t="s">
        <v>212</v>
      </c>
      <c r="G3268" t="s">
        <v>168</v>
      </c>
      <c r="H3268" t="str">
        <v>Bajaj Mixer Grinder</v>
      </c>
      <c r="I3268" t="str">
        <v>Home Appliances</v>
      </c>
      <c r="J3268">
        <v>1</v>
      </c>
      <c r="K3268" s="6">
        <v>4999</v>
      </c>
      <c r="L3268" s="7">
        <f t="shared" si="102"/>
        <v>4999</v>
      </c>
      <c r="M3268">
        <v>0.2</v>
      </c>
      <c r="N3268" s="9">
        <v>999.80000000000007</v>
      </c>
      <c r="O3268" s="7">
        <f t="shared" si="103"/>
        <v>4998.8</v>
      </c>
    </row>
    <row r="3269" spans="1:15" x14ac:dyDescent="0.25">
      <c r="A3269" s="5">
        <v>45170</v>
      </c>
      <c r="B3269">
        <v>3268</v>
      </c>
      <c r="C3269">
        <v>38</v>
      </c>
      <c r="D3269" t="str">
        <v>Saanvi Pillai</v>
      </c>
      <c r="E3269" t="str">
        <v xml:space="preserve">Lucknow      </v>
      </c>
      <c r="F3269">
        <v>0</v>
      </c>
      <c r="G3269" t="s">
        <v>155</v>
      </c>
      <c r="H3269" t="str">
        <v>Puma Sports Shoes</v>
      </c>
      <c r="I3269" t="str">
        <v>Footwear</v>
      </c>
      <c r="J3269">
        <v>3</v>
      </c>
      <c r="K3269" s="6">
        <v>5499</v>
      </c>
      <c r="L3269" s="7">
        <f t="shared" si="102"/>
        <v>16497</v>
      </c>
      <c r="M3269">
        <v>0</v>
      </c>
      <c r="N3269" s="9">
        <v>0</v>
      </c>
      <c r="O3269" s="7">
        <f t="shared" si="103"/>
        <v>16497</v>
      </c>
    </row>
    <row r="3270" spans="1:15" x14ac:dyDescent="0.25">
      <c r="A3270" s="5">
        <v>44240</v>
      </c>
      <c r="B3270">
        <v>3269</v>
      </c>
      <c r="C3270">
        <v>21</v>
      </c>
      <c r="D3270" t="str">
        <v>Lavanya Jain</v>
      </c>
      <c r="E3270" t="str">
        <v xml:space="preserve">Indore       </v>
      </c>
      <c r="F3270">
        <v>0</v>
      </c>
      <c r="G3270" t="s">
        <v>142</v>
      </c>
      <c r="H3270" t="str">
        <v>Samsung Galaxy S21</v>
      </c>
      <c r="I3270" t="str">
        <v>Electronics</v>
      </c>
      <c r="J3270">
        <v>1</v>
      </c>
      <c r="K3270" s="6">
        <v>69999</v>
      </c>
      <c r="L3270" s="7">
        <f t="shared" si="102"/>
        <v>69999</v>
      </c>
      <c r="M3270">
        <v>0</v>
      </c>
      <c r="N3270" s="9">
        <v>0</v>
      </c>
      <c r="O3270" s="7">
        <f t="shared" si="103"/>
        <v>69999</v>
      </c>
    </row>
    <row r="3271" spans="1:15" x14ac:dyDescent="0.25">
      <c r="A3271" s="5">
        <v>45038</v>
      </c>
      <c r="B3271">
        <v>3270</v>
      </c>
      <c r="C3271">
        <v>21</v>
      </c>
      <c r="D3271" t="str">
        <v>Lavanya Jain</v>
      </c>
      <c r="E3271" t="str">
        <v xml:space="preserve">Indore       </v>
      </c>
      <c r="F3271" t="s">
        <v>212</v>
      </c>
      <c r="G3271" t="s">
        <v>157</v>
      </c>
      <c r="H3271" t="str">
        <v>Levi's Denim Jeans</v>
      </c>
      <c r="I3271" t="str">
        <v>Clothing</v>
      </c>
      <c r="J3271">
        <v>1</v>
      </c>
      <c r="K3271" s="6">
        <v>3499</v>
      </c>
      <c r="L3271" s="7">
        <f t="shared" si="102"/>
        <v>3499</v>
      </c>
      <c r="M3271">
        <v>0.2</v>
      </c>
      <c r="N3271" s="9">
        <v>699.80000000000007</v>
      </c>
      <c r="O3271" s="7">
        <f t="shared" si="103"/>
        <v>3498.8</v>
      </c>
    </row>
    <row r="3272" spans="1:15" x14ac:dyDescent="0.25">
      <c r="A3272" s="5">
        <v>45202</v>
      </c>
      <c r="B3272">
        <v>3271</v>
      </c>
      <c r="C3272">
        <v>13</v>
      </c>
      <c r="D3272" t="str">
        <v>Isha Reddy</v>
      </c>
      <c r="E3272" t="str">
        <v xml:space="preserve">Bhopal       </v>
      </c>
      <c r="F3272">
        <v>0</v>
      </c>
      <c r="G3272" t="s">
        <v>160</v>
      </c>
      <c r="H3272" t="str">
        <v>Zara Casual Shirt</v>
      </c>
      <c r="I3272" t="str">
        <v>Clothing</v>
      </c>
      <c r="J3272">
        <v>2</v>
      </c>
      <c r="K3272" s="6">
        <v>2199</v>
      </c>
      <c r="L3272" s="7">
        <f t="shared" si="102"/>
        <v>4398</v>
      </c>
      <c r="M3272">
        <v>0</v>
      </c>
      <c r="N3272" s="9">
        <v>0</v>
      </c>
      <c r="O3272" s="7">
        <f t="shared" si="103"/>
        <v>4398</v>
      </c>
    </row>
    <row r="3273" spans="1:15" x14ac:dyDescent="0.25">
      <c r="A3273" s="5">
        <v>44119</v>
      </c>
      <c r="B3273">
        <v>3272</v>
      </c>
      <c r="C3273">
        <v>25</v>
      </c>
      <c r="D3273" t="str">
        <v>Naina Chauhan</v>
      </c>
      <c r="E3273" t="str">
        <v xml:space="preserve">Kanpur       </v>
      </c>
      <c r="F3273">
        <v>0</v>
      </c>
      <c r="G3273" t="s">
        <v>153</v>
      </c>
      <c r="H3273" t="str">
        <v>Adidas Sneakers</v>
      </c>
      <c r="I3273" t="str">
        <v>Footwear</v>
      </c>
      <c r="J3273">
        <v>2</v>
      </c>
      <c r="K3273" s="6">
        <v>6999</v>
      </c>
      <c r="L3273" s="7">
        <f t="shared" si="102"/>
        <v>13998</v>
      </c>
      <c r="M3273">
        <v>0</v>
      </c>
      <c r="N3273" s="9">
        <v>0</v>
      </c>
      <c r="O3273" s="7">
        <f t="shared" si="103"/>
        <v>13998</v>
      </c>
    </row>
    <row r="3274" spans="1:15" x14ac:dyDescent="0.25">
      <c r="A3274" s="5">
        <v>44351</v>
      </c>
      <c r="B3274">
        <v>3273</v>
      </c>
      <c r="C3274">
        <v>17</v>
      </c>
      <c r="D3274" t="str">
        <v>Kajal Bhatt</v>
      </c>
      <c r="E3274" t="str">
        <v xml:space="preserve">Delhi        </v>
      </c>
      <c r="F3274">
        <v>0</v>
      </c>
      <c r="G3274" t="s">
        <v>155</v>
      </c>
      <c r="H3274" t="str">
        <v>Puma Sports Shoes</v>
      </c>
      <c r="I3274" t="str">
        <v>Footwear</v>
      </c>
      <c r="J3274">
        <v>1</v>
      </c>
      <c r="K3274" s="6">
        <v>5499</v>
      </c>
      <c r="L3274" s="7">
        <f t="shared" si="102"/>
        <v>5499</v>
      </c>
      <c r="M3274">
        <v>0</v>
      </c>
      <c r="N3274" s="9">
        <v>0</v>
      </c>
      <c r="O3274" s="7">
        <f t="shared" si="103"/>
        <v>5499</v>
      </c>
    </row>
    <row r="3275" spans="1:15" x14ac:dyDescent="0.25">
      <c r="A3275" s="5">
        <v>44363</v>
      </c>
      <c r="B3275">
        <v>3274</v>
      </c>
      <c r="C3275">
        <v>4</v>
      </c>
      <c r="D3275" t="str">
        <v>Ananya Mehta</v>
      </c>
      <c r="E3275" t="str">
        <v xml:space="preserve">Bhopal       </v>
      </c>
      <c r="F3275">
        <v>0</v>
      </c>
      <c r="G3275" t="s">
        <v>187</v>
      </c>
      <c r="H3275" t="str">
        <v>Borosil Glass Set</v>
      </c>
      <c r="I3275" t="str">
        <v>Kitchenware</v>
      </c>
      <c r="J3275">
        <v>3</v>
      </c>
      <c r="K3275" s="6">
        <v>1999</v>
      </c>
      <c r="L3275" s="7">
        <f t="shared" si="102"/>
        <v>5997</v>
      </c>
      <c r="M3275">
        <v>0</v>
      </c>
      <c r="N3275" s="9">
        <v>0</v>
      </c>
      <c r="O3275" s="7">
        <f t="shared" si="103"/>
        <v>5997</v>
      </c>
    </row>
    <row r="3276" spans="1:15" x14ac:dyDescent="0.25">
      <c r="A3276" s="5">
        <v>45209</v>
      </c>
      <c r="B3276">
        <v>3275</v>
      </c>
      <c r="C3276">
        <v>27</v>
      </c>
      <c r="D3276" t="str">
        <v>Nikita Ahuja</v>
      </c>
      <c r="E3276" t="str">
        <v xml:space="preserve">Mumbai       </v>
      </c>
      <c r="F3276">
        <v>0</v>
      </c>
      <c r="G3276" t="s">
        <v>139</v>
      </c>
      <c r="H3276" t="str">
        <v>Apple iPhone 14</v>
      </c>
      <c r="I3276" t="str">
        <v>Electronics</v>
      </c>
      <c r="J3276">
        <v>3</v>
      </c>
      <c r="K3276" s="6">
        <v>79999</v>
      </c>
      <c r="L3276" s="7">
        <f t="shared" si="102"/>
        <v>239997</v>
      </c>
      <c r="M3276">
        <v>0</v>
      </c>
      <c r="N3276" s="9">
        <v>0</v>
      </c>
      <c r="O3276" s="7">
        <f t="shared" si="103"/>
        <v>239997</v>
      </c>
    </row>
    <row r="3277" spans="1:15" x14ac:dyDescent="0.25">
      <c r="A3277" s="5">
        <v>44121</v>
      </c>
      <c r="B3277">
        <v>3276</v>
      </c>
      <c r="C3277">
        <v>26</v>
      </c>
      <c r="D3277" t="str">
        <v>Neha Sinha</v>
      </c>
      <c r="E3277" t="str">
        <v xml:space="preserve">Kolkata      </v>
      </c>
      <c r="F3277">
        <v>0</v>
      </c>
      <c r="G3277" t="s">
        <v>196</v>
      </c>
      <c r="H3277" t="str">
        <v>Wildcraft Hiking Bag</v>
      </c>
      <c r="I3277" t="str">
        <v>Bags</v>
      </c>
      <c r="J3277">
        <v>2</v>
      </c>
      <c r="K3277" s="6">
        <v>5499</v>
      </c>
      <c r="L3277" s="7">
        <f t="shared" si="102"/>
        <v>10998</v>
      </c>
      <c r="M3277">
        <v>0</v>
      </c>
      <c r="N3277" s="9">
        <v>0</v>
      </c>
      <c r="O3277" s="7">
        <f t="shared" si="103"/>
        <v>10998</v>
      </c>
    </row>
    <row r="3278" spans="1:15" x14ac:dyDescent="0.25">
      <c r="A3278" s="5">
        <v>45234</v>
      </c>
      <c r="B3278">
        <v>3277</v>
      </c>
      <c r="C3278">
        <v>43</v>
      </c>
      <c r="D3278" t="str">
        <v>Siddharth Reddy</v>
      </c>
      <c r="E3278" t="str">
        <v xml:space="preserve">Pune         </v>
      </c>
      <c r="F3278">
        <v>0</v>
      </c>
      <c r="G3278" t="s">
        <v>175</v>
      </c>
      <c r="H3278" t="str">
        <v>IFB Microwave Oven</v>
      </c>
      <c r="I3278" t="str">
        <v>Home Appliances</v>
      </c>
      <c r="J3278">
        <v>3</v>
      </c>
      <c r="K3278" s="6">
        <v>10499</v>
      </c>
      <c r="L3278" s="7">
        <f t="shared" si="102"/>
        <v>31497</v>
      </c>
      <c r="M3278">
        <v>0</v>
      </c>
      <c r="N3278" s="9">
        <v>0</v>
      </c>
      <c r="O3278" s="7">
        <f t="shared" si="103"/>
        <v>31497</v>
      </c>
    </row>
    <row r="3279" spans="1:15" x14ac:dyDescent="0.25">
      <c r="A3279" s="5">
        <v>44254</v>
      </c>
      <c r="B3279">
        <v>3278</v>
      </c>
      <c r="C3279">
        <v>11</v>
      </c>
      <c r="D3279" t="str">
        <v>Diya Kapoor</v>
      </c>
      <c r="E3279" t="str">
        <v xml:space="preserve">Mumbai       </v>
      </c>
      <c r="F3279">
        <v>0</v>
      </c>
      <c r="G3279" t="s">
        <v>182</v>
      </c>
      <c r="H3279" t="str">
        <v>Fossil Smartwatch</v>
      </c>
      <c r="I3279" t="str">
        <v>Accessories</v>
      </c>
      <c r="J3279">
        <v>1</v>
      </c>
      <c r="K3279" s="6">
        <v>12999</v>
      </c>
      <c r="L3279" s="7">
        <f t="shared" si="102"/>
        <v>12999</v>
      </c>
      <c r="M3279">
        <v>0</v>
      </c>
      <c r="N3279" s="9">
        <v>0</v>
      </c>
      <c r="O3279" s="7">
        <f t="shared" si="103"/>
        <v>12999</v>
      </c>
    </row>
    <row r="3280" spans="1:15" x14ac:dyDescent="0.25">
      <c r="A3280" s="5">
        <v>44634</v>
      </c>
      <c r="B3280">
        <v>3279</v>
      </c>
      <c r="C3280">
        <v>15</v>
      </c>
      <c r="D3280" t="str">
        <v>Jaya Kumar</v>
      </c>
      <c r="E3280" t="str">
        <v xml:space="preserve">Chennai      </v>
      </c>
      <c r="F3280">
        <v>0</v>
      </c>
      <c r="G3280" t="s">
        <v>150</v>
      </c>
      <c r="H3280" t="str">
        <v>Nike Running Shoes</v>
      </c>
      <c r="I3280" t="str">
        <v>Footwear</v>
      </c>
      <c r="J3280">
        <v>2</v>
      </c>
      <c r="K3280" s="6">
        <v>7499</v>
      </c>
      <c r="L3280" s="7">
        <f t="shared" si="102"/>
        <v>14998</v>
      </c>
      <c r="M3280">
        <v>0</v>
      </c>
      <c r="N3280" s="9">
        <v>0</v>
      </c>
      <c r="O3280" s="7">
        <f t="shared" si="103"/>
        <v>14998</v>
      </c>
    </row>
    <row r="3281" spans="1:15" x14ac:dyDescent="0.25">
      <c r="A3281" s="5">
        <v>45174</v>
      </c>
      <c r="B3281">
        <v>3280</v>
      </c>
      <c r="C3281">
        <v>4</v>
      </c>
      <c r="D3281" t="str">
        <v>Ananya Mehta</v>
      </c>
      <c r="E3281" t="str">
        <v xml:space="preserve">Bhopal       </v>
      </c>
      <c r="F3281">
        <v>0</v>
      </c>
      <c r="G3281" t="s">
        <v>198</v>
      </c>
      <c r="H3281" t="str">
        <v>L'Oreal Shampoo</v>
      </c>
      <c r="I3281" t="str">
        <v>Personal Care</v>
      </c>
      <c r="J3281">
        <v>3</v>
      </c>
      <c r="K3281" s="6">
        <v>699</v>
      </c>
      <c r="L3281" s="7">
        <f t="shared" si="102"/>
        <v>2097</v>
      </c>
      <c r="M3281">
        <v>0</v>
      </c>
      <c r="N3281" s="9">
        <v>0</v>
      </c>
      <c r="O3281" s="7">
        <f t="shared" si="103"/>
        <v>2097</v>
      </c>
    </row>
    <row r="3282" spans="1:15" x14ac:dyDescent="0.25">
      <c r="A3282" s="5">
        <v>44641</v>
      </c>
      <c r="B3282">
        <v>3281</v>
      </c>
      <c r="C3282">
        <v>31</v>
      </c>
      <c r="D3282" t="str">
        <v>Prachi Yadav</v>
      </c>
      <c r="E3282" t="str">
        <v xml:space="preserve">Kanpur       </v>
      </c>
      <c r="F3282">
        <v>0</v>
      </c>
      <c r="G3282" t="s">
        <v>142</v>
      </c>
      <c r="H3282" t="str">
        <v>Samsung Galaxy S21</v>
      </c>
      <c r="I3282" t="str">
        <v>Electronics</v>
      </c>
      <c r="J3282">
        <v>2</v>
      </c>
      <c r="K3282" s="6">
        <v>69999</v>
      </c>
      <c r="L3282" s="7">
        <f t="shared" si="102"/>
        <v>139998</v>
      </c>
      <c r="M3282">
        <v>0</v>
      </c>
      <c r="N3282" s="9">
        <v>0</v>
      </c>
      <c r="O3282" s="7">
        <f t="shared" si="103"/>
        <v>139998</v>
      </c>
    </row>
    <row r="3283" spans="1:15" x14ac:dyDescent="0.25">
      <c r="A3283" s="5">
        <v>44574</v>
      </c>
      <c r="B3283">
        <v>3282</v>
      </c>
      <c r="C3283">
        <v>5</v>
      </c>
      <c r="D3283" t="str">
        <v>Aniket Sharma</v>
      </c>
      <c r="E3283" t="str">
        <v xml:space="preserve">Indore       </v>
      </c>
      <c r="F3283">
        <v>0</v>
      </c>
      <c r="G3283" t="s">
        <v>198</v>
      </c>
      <c r="H3283" t="str">
        <v>L'Oreal Shampoo</v>
      </c>
      <c r="I3283" t="str">
        <v>Personal Care</v>
      </c>
      <c r="J3283">
        <v>2</v>
      </c>
      <c r="K3283" s="6">
        <v>699</v>
      </c>
      <c r="L3283" s="7">
        <f t="shared" si="102"/>
        <v>1398</v>
      </c>
      <c r="M3283">
        <v>0</v>
      </c>
      <c r="N3283" s="9">
        <v>0</v>
      </c>
      <c r="O3283" s="7">
        <f t="shared" si="103"/>
        <v>1398</v>
      </c>
    </row>
    <row r="3284" spans="1:15" x14ac:dyDescent="0.25">
      <c r="A3284" s="5">
        <v>43970</v>
      </c>
      <c r="B3284">
        <v>3283</v>
      </c>
      <c r="C3284">
        <v>9</v>
      </c>
      <c r="D3284" t="str">
        <v>Avni Iyer</v>
      </c>
      <c r="E3284" t="str">
        <v xml:space="preserve">Kanpur       </v>
      </c>
      <c r="F3284" t="s">
        <v>212</v>
      </c>
      <c r="G3284" t="s">
        <v>168</v>
      </c>
      <c r="H3284" t="str">
        <v>Bajaj Mixer Grinder</v>
      </c>
      <c r="I3284" t="str">
        <v>Home Appliances</v>
      </c>
      <c r="J3284">
        <v>1</v>
      </c>
      <c r="K3284" s="6">
        <v>4999</v>
      </c>
      <c r="L3284" s="7">
        <f t="shared" si="102"/>
        <v>4999</v>
      </c>
      <c r="M3284">
        <v>0.2</v>
      </c>
      <c r="N3284" s="9">
        <v>999.80000000000007</v>
      </c>
      <c r="O3284" s="7">
        <f t="shared" si="103"/>
        <v>4998.8</v>
      </c>
    </row>
    <row r="3285" spans="1:15" x14ac:dyDescent="0.25">
      <c r="A3285" s="5">
        <v>45120</v>
      </c>
      <c r="B3285">
        <v>3284</v>
      </c>
      <c r="C3285">
        <v>36</v>
      </c>
      <c r="D3285" t="str">
        <v>Rishi Kulkarni</v>
      </c>
      <c r="E3285" t="str">
        <v>Visakhapatnam</v>
      </c>
      <c r="F3285">
        <v>0</v>
      </c>
      <c r="G3285" t="s">
        <v>139</v>
      </c>
      <c r="H3285" t="str">
        <v>Apple iPhone 14</v>
      </c>
      <c r="I3285" t="str">
        <v>Electronics</v>
      </c>
      <c r="J3285">
        <v>2</v>
      </c>
      <c r="K3285" s="6">
        <v>79999</v>
      </c>
      <c r="L3285" s="7">
        <f t="shared" si="102"/>
        <v>159998</v>
      </c>
      <c r="M3285">
        <v>0</v>
      </c>
      <c r="N3285" s="9">
        <v>0</v>
      </c>
      <c r="O3285" s="7">
        <f t="shared" si="103"/>
        <v>159998</v>
      </c>
    </row>
    <row r="3286" spans="1:15" x14ac:dyDescent="0.25">
      <c r="A3286" s="5">
        <v>44177</v>
      </c>
      <c r="B3286">
        <v>3285</v>
      </c>
      <c r="C3286">
        <v>2</v>
      </c>
      <c r="D3286" t="str">
        <v>Aditi Patel</v>
      </c>
      <c r="E3286" t="str">
        <v xml:space="preserve">Bhopal       </v>
      </c>
      <c r="F3286">
        <v>0</v>
      </c>
      <c r="G3286" t="s">
        <v>182</v>
      </c>
      <c r="H3286" t="str">
        <v>Fossil Smartwatch</v>
      </c>
      <c r="I3286" t="str">
        <v>Accessories</v>
      </c>
      <c r="J3286">
        <v>2</v>
      </c>
      <c r="K3286" s="6">
        <v>12999</v>
      </c>
      <c r="L3286" s="7">
        <f t="shared" si="102"/>
        <v>25998</v>
      </c>
      <c r="M3286">
        <v>0</v>
      </c>
      <c r="N3286" s="9">
        <v>0</v>
      </c>
      <c r="O3286" s="7">
        <f t="shared" si="103"/>
        <v>25998</v>
      </c>
    </row>
    <row r="3287" spans="1:15" x14ac:dyDescent="0.25">
      <c r="A3287" s="5">
        <v>44826</v>
      </c>
      <c r="B3287">
        <v>3286</v>
      </c>
      <c r="C3287">
        <v>13</v>
      </c>
      <c r="D3287" t="str">
        <v>Isha Reddy</v>
      </c>
      <c r="E3287" t="str">
        <v xml:space="preserve">Bhopal       </v>
      </c>
      <c r="F3287">
        <v>0</v>
      </c>
      <c r="G3287" t="s">
        <v>153</v>
      </c>
      <c r="H3287" t="str">
        <v>Adidas Sneakers</v>
      </c>
      <c r="I3287" t="str">
        <v>Footwear</v>
      </c>
      <c r="J3287">
        <v>1</v>
      </c>
      <c r="K3287" s="6">
        <v>6999</v>
      </c>
      <c r="L3287" s="7">
        <f t="shared" si="102"/>
        <v>6999</v>
      </c>
      <c r="M3287">
        <v>0</v>
      </c>
      <c r="N3287" s="9">
        <v>0</v>
      </c>
      <c r="O3287" s="7">
        <f t="shared" si="103"/>
        <v>6999</v>
      </c>
    </row>
    <row r="3288" spans="1:15" x14ac:dyDescent="0.25">
      <c r="A3288" s="5">
        <v>45133</v>
      </c>
      <c r="B3288">
        <v>3287</v>
      </c>
      <c r="C3288">
        <v>38</v>
      </c>
      <c r="D3288" t="str">
        <v>Saanvi Pillai</v>
      </c>
      <c r="E3288" t="str">
        <v xml:space="preserve">Lucknow      </v>
      </c>
      <c r="F3288">
        <v>0</v>
      </c>
      <c r="G3288" t="s">
        <v>150</v>
      </c>
      <c r="H3288" t="str">
        <v>Nike Running Shoes</v>
      </c>
      <c r="I3288" t="str">
        <v>Footwear</v>
      </c>
      <c r="J3288">
        <v>2</v>
      </c>
      <c r="K3288" s="6">
        <v>7499</v>
      </c>
      <c r="L3288" s="7">
        <f t="shared" si="102"/>
        <v>14998</v>
      </c>
      <c r="M3288">
        <v>0</v>
      </c>
      <c r="N3288" s="9">
        <v>0</v>
      </c>
      <c r="O3288" s="7">
        <f t="shared" si="103"/>
        <v>14998</v>
      </c>
    </row>
    <row r="3289" spans="1:15" x14ac:dyDescent="0.25">
      <c r="A3289" s="5">
        <v>44758</v>
      </c>
      <c r="B3289">
        <v>3288</v>
      </c>
      <c r="C3289">
        <v>23</v>
      </c>
      <c r="D3289" t="str">
        <v>Meera Bansal</v>
      </c>
      <c r="E3289" t="str">
        <v xml:space="preserve">Hyderabad    </v>
      </c>
      <c r="F3289" t="s">
        <v>227</v>
      </c>
      <c r="G3289" t="s">
        <v>168</v>
      </c>
      <c r="H3289" t="str">
        <v>Bajaj Mixer Grinder</v>
      </c>
      <c r="I3289" t="str">
        <v>Home Appliances</v>
      </c>
      <c r="J3289">
        <v>1</v>
      </c>
      <c r="K3289" s="6">
        <v>4999</v>
      </c>
      <c r="L3289" s="7">
        <f t="shared" si="102"/>
        <v>4999</v>
      </c>
      <c r="M3289">
        <v>0.5</v>
      </c>
      <c r="N3289" s="9">
        <v>2499.5</v>
      </c>
      <c r="O3289" s="7">
        <f t="shared" si="103"/>
        <v>4998.5</v>
      </c>
    </row>
    <row r="3290" spans="1:15" x14ac:dyDescent="0.25">
      <c r="A3290" s="5">
        <v>44763</v>
      </c>
      <c r="B3290">
        <v>3289</v>
      </c>
      <c r="C3290">
        <v>21</v>
      </c>
      <c r="D3290" t="str">
        <v>Lavanya Jain</v>
      </c>
      <c r="E3290" t="str">
        <v xml:space="preserve">Indore       </v>
      </c>
      <c r="F3290">
        <v>0</v>
      </c>
      <c r="G3290" t="s">
        <v>148</v>
      </c>
      <c r="H3290" t="str">
        <v>Apple MacBook Air</v>
      </c>
      <c r="I3290" t="str">
        <v>Electronics</v>
      </c>
      <c r="J3290">
        <v>3</v>
      </c>
      <c r="K3290" s="6">
        <v>92499</v>
      </c>
      <c r="L3290" s="7">
        <f t="shared" si="102"/>
        <v>277497</v>
      </c>
      <c r="M3290">
        <v>0</v>
      </c>
      <c r="N3290" s="9">
        <v>0</v>
      </c>
      <c r="O3290" s="7">
        <f t="shared" si="103"/>
        <v>277497</v>
      </c>
    </row>
    <row r="3291" spans="1:15" x14ac:dyDescent="0.25">
      <c r="A3291" s="5">
        <v>44928</v>
      </c>
      <c r="B3291">
        <v>3290</v>
      </c>
      <c r="C3291">
        <v>46</v>
      </c>
      <c r="D3291" t="str">
        <v>Tanvi Nair</v>
      </c>
      <c r="E3291" t="str">
        <v xml:space="preserve">Indore       </v>
      </c>
      <c r="F3291">
        <v>0</v>
      </c>
      <c r="G3291" t="s">
        <v>177</v>
      </c>
      <c r="H3291" t="str">
        <v>Prestige Pressure Cooker</v>
      </c>
      <c r="I3291" t="str">
        <v>Home Appliances</v>
      </c>
      <c r="J3291">
        <v>1</v>
      </c>
      <c r="K3291" s="6">
        <v>2299</v>
      </c>
      <c r="L3291" s="7">
        <f t="shared" si="102"/>
        <v>2299</v>
      </c>
      <c r="M3291">
        <v>0</v>
      </c>
      <c r="N3291" s="9">
        <v>0</v>
      </c>
      <c r="O3291" s="7">
        <f t="shared" si="103"/>
        <v>2299</v>
      </c>
    </row>
    <row r="3292" spans="1:15" x14ac:dyDescent="0.25">
      <c r="A3292" s="5">
        <v>43964</v>
      </c>
      <c r="B3292">
        <v>3291</v>
      </c>
      <c r="C3292">
        <v>30</v>
      </c>
      <c r="D3292" t="str">
        <v>Pooja Chatterjee</v>
      </c>
      <c r="E3292" t="str">
        <v xml:space="preserve">Patna        </v>
      </c>
      <c r="F3292" t="s">
        <v>212</v>
      </c>
      <c r="G3292" t="s">
        <v>203</v>
      </c>
      <c r="H3292" t="str">
        <v>Colgate Toothpaste</v>
      </c>
      <c r="I3292" t="str">
        <v>Personal Care</v>
      </c>
      <c r="J3292">
        <v>1</v>
      </c>
      <c r="K3292" s="6">
        <v>99</v>
      </c>
      <c r="L3292" s="7">
        <f t="shared" si="102"/>
        <v>99</v>
      </c>
      <c r="M3292">
        <v>0.2</v>
      </c>
      <c r="N3292" s="9">
        <v>19.8</v>
      </c>
      <c r="O3292" s="7">
        <f t="shared" si="103"/>
        <v>98.8</v>
      </c>
    </row>
    <row r="3293" spans="1:15" x14ac:dyDescent="0.25">
      <c r="A3293" s="5">
        <v>44960</v>
      </c>
      <c r="B3293">
        <v>3292</v>
      </c>
      <c r="C3293">
        <v>19</v>
      </c>
      <c r="D3293" t="str">
        <v>Kavya Mishra</v>
      </c>
      <c r="E3293" t="str">
        <v xml:space="preserve">Indore       </v>
      </c>
      <c r="F3293">
        <v>0</v>
      </c>
      <c r="G3293" t="s">
        <v>187</v>
      </c>
      <c r="H3293" t="str">
        <v>Borosil Glass Set</v>
      </c>
      <c r="I3293" t="str">
        <v>Kitchenware</v>
      </c>
      <c r="J3293">
        <v>1</v>
      </c>
      <c r="K3293" s="6">
        <v>1999</v>
      </c>
      <c r="L3293" s="7">
        <f t="shared" si="102"/>
        <v>1999</v>
      </c>
      <c r="M3293">
        <v>0</v>
      </c>
      <c r="N3293" s="9">
        <v>0</v>
      </c>
      <c r="O3293" s="7">
        <f t="shared" si="103"/>
        <v>1999</v>
      </c>
    </row>
    <row r="3294" spans="1:15" x14ac:dyDescent="0.25">
      <c r="A3294" s="5">
        <v>45084</v>
      </c>
      <c r="B3294">
        <v>3293</v>
      </c>
      <c r="C3294">
        <v>9</v>
      </c>
      <c r="D3294" t="str">
        <v>Avni Iyer</v>
      </c>
      <c r="E3294" t="str">
        <v xml:space="preserve">Kanpur       </v>
      </c>
      <c r="F3294">
        <v>0</v>
      </c>
      <c r="G3294" t="s">
        <v>148</v>
      </c>
      <c r="H3294" t="str">
        <v>Apple MacBook Air</v>
      </c>
      <c r="I3294" t="str">
        <v>Electronics</v>
      </c>
      <c r="J3294">
        <v>1</v>
      </c>
      <c r="K3294" s="6">
        <v>92499</v>
      </c>
      <c r="L3294" s="7">
        <f t="shared" si="102"/>
        <v>92499</v>
      </c>
      <c r="M3294">
        <v>0</v>
      </c>
      <c r="N3294" s="9">
        <v>0</v>
      </c>
      <c r="O3294" s="7">
        <f t="shared" si="103"/>
        <v>92499</v>
      </c>
    </row>
    <row r="3295" spans="1:15" x14ac:dyDescent="0.25">
      <c r="A3295" s="5">
        <v>44994</v>
      </c>
      <c r="B3295">
        <v>3294</v>
      </c>
      <c r="C3295">
        <v>37</v>
      </c>
      <c r="D3295" t="str">
        <v>Rohit Sen</v>
      </c>
      <c r="E3295" t="str">
        <v xml:space="preserve">Ahmedabad    </v>
      </c>
      <c r="F3295">
        <v>0</v>
      </c>
      <c r="G3295" t="s">
        <v>164</v>
      </c>
      <c r="H3295" t="str">
        <v>FabIndia Kurta</v>
      </c>
      <c r="I3295" t="str">
        <v>Clothing</v>
      </c>
      <c r="J3295">
        <v>2</v>
      </c>
      <c r="K3295" s="6">
        <v>2999</v>
      </c>
      <c r="L3295" s="7">
        <f t="shared" si="102"/>
        <v>5998</v>
      </c>
      <c r="M3295">
        <v>0</v>
      </c>
      <c r="N3295" s="9">
        <v>0</v>
      </c>
      <c r="O3295" s="7">
        <f t="shared" si="103"/>
        <v>5998</v>
      </c>
    </row>
    <row r="3296" spans="1:15" x14ac:dyDescent="0.25">
      <c r="A3296" s="5">
        <v>45102</v>
      </c>
      <c r="B3296">
        <v>3295</v>
      </c>
      <c r="C3296">
        <v>2</v>
      </c>
      <c r="D3296" t="str">
        <v>Aditi Patel</v>
      </c>
      <c r="E3296" t="str">
        <v xml:space="preserve">Bhopal       </v>
      </c>
      <c r="F3296">
        <v>0</v>
      </c>
      <c r="G3296" t="s">
        <v>196</v>
      </c>
      <c r="H3296" t="str">
        <v>Wildcraft Hiking Bag</v>
      </c>
      <c r="I3296" t="str">
        <v>Bags</v>
      </c>
      <c r="J3296">
        <v>2</v>
      </c>
      <c r="K3296" s="6">
        <v>5499</v>
      </c>
      <c r="L3296" s="7">
        <f t="shared" si="102"/>
        <v>10998</v>
      </c>
      <c r="M3296">
        <v>0</v>
      </c>
      <c r="N3296" s="9">
        <v>0</v>
      </c>
      <c r="O3296" s="7">
        <f t="shared" si="103"/>
        <v>10998</v>
      </c>
    </row>
    <row r="3297" spans="1:15" x14ac:dyDescent="0.25">
      <c r="A3297" s="5">
        <v>45247</v>
      </c>
      <c r="B3297">
        <v>3296</v>
      </c>
      <c r="C3297">
        <v>31</v>
      </c>
      <c r="D3297" t="str">
        <v>Prachi Yadav</v>
      </c>
      <c r="E3297" t="str">
        <v xml:space="preserve">Kanpur       </v>
      </c>
      <c r="F3297">
        <v>0</v>
      </c>
      <c r="G3297" t="s">
        <v>162</v>
      </c>
      <c r="H3297" t="str">
        <v>H&amp;M T-Shirt</v>
      </c>
      <c r="I3297" t="str">
        <v>Clothing</v>
      </c>
      <c r="J3297">
        <v>2</v>
      </c>
      <c r="K3297" s="6">
        <v>1499</v>
      </c>
      <c r="L3297" s="7">
        <f t="shared" si="102"/>
        <v>2998</v>
      </c>
      <c r="M3297">
        <v>0</v>
      </c>
      <c r="N3297" s="9">
        <v>0</v>
      </c>
      <c r="O3297" s="7">
        <f t="shared" si="103"/>
        <v>2998</v>
      </c>
    </row>
    <row r="3298" spans="1:15" x14ac:dyDescent="0.25">
      <c r="A3298" s="5">
        <v>43980</v>
      </c>
      <c r="B3298">
        <v>3297</v>
      </c>
      <c r="C3298">
        <v>15</v>
      </c>
      <c r="D3298" t="str">
        <v>Jaya Kumar</v>
      </c>
      <c r="E3298" t="str">
        <v xml:space="preserve">Chennai      </v>
      </c>
      <c r="F3298" t="s">
        <v>212</v>
      </c>
      <c r="G3298" t="s">
        <v>173</v>
      </c>
      <c r="H3298" t="str">
        <v>LG Washing Machine</v>
      </c>
      <c r="I3298" t="str">
        <v>Home Appliances</v>
      </c>
      <c r="J3298">
        <v>3</v>
      </c>
      <c r="K3298" s="6">
        <v>24999</v>
      </c>
      <c r="L3298" s="7">
        <f t="shared" si="102"/>
        <v>74997</v>
      </c>
      <c r="M3298">
        <v>0.2</v>
      </c>
      <c r="N3298" s="9">
        <v>14999.400000000001</v>
      </c>
      <c r="O3298" s="7">
        <f t="shared" si="103"/>
        <v>74996.800000000003</v>
      </c>
    </row>
    <row r="3299" spans="1:15" x14ac:dyDescent="0.25">
      <c r="A3299" s="5">
        <v>44201</v>
      </c>
      <c r="B3299">
        <v>3298</v>
      </c>
      <c r="C3299">
        <v>31</v>
      </c>
      <c r="D3299" t="str">
        <v>Prachi Yadav</v>
      </c>
      <c r="E3299" t="str">
        <v xml:space="preserve">Kanpur       </v>
      </c>
      <c r="F3299">
        <v>0</v>
      </c>
      <c r="G3299" t="s">
        <v>144</v>
      </c>
      <c r="H3299" t="str">
        <v>Sony Bravia 55" TV</v>
      </c>
      <c r="I3299" t="str">
        <v>Electronics</v>
      </c>
      <c r="J3299">
        <v>3</v>
      </c>
      <c r="K3299" s="6">
        <v>89999</v>
      </c>
      <c r="L3299" s="7">
        <f t="shared" si="102"/>
        <v>269997</v>
      </c>
      <c r="M3299">
        <v>0</v>
      </c>
      <c r="N3299" s="9">
        <v>0</v>
      </c>
      <c r="O3299" s="7">
        <f t="shared" si="103"/>
        <v>269997</v>
      </c>
    </row>
    <row r="3300" spans="1:15" x14ac:dyDescent="0.25">
      <c r="A3300" s="5">
        <v>45265</v>
      </c>
      <c r="B3300">
        <v>3299</v>
      </c>
      <c r="C3300">
        <v>14</v>
      </c>
      <c r="D3300" t="str">
        <v>Ishaan Shah</v>
      </c>
      <c r="E3300" t="str">
        <v xml:space="preserve">Pune         </v>
      </c>
      <c r="F3300">
        <v>0</v>
      </c>
      <c r="G3300" t="s">
        <v>155</v>
      </c>
      <c r="H3300" t="str">
        <v>Puma Sports Shoes</v>
      </c>
      <c r="I3300" t="str">
        <v>Footwear</v>
      </c>
      <c r="J3300">
        <v>1</v>
      </c>
      <c r="K3300" s="6">
        <v>5499</v>
      </c>
      <c r="L3300" s="7">
        <f t="shared" si="102"/>
        <v>5499</v>
      </c>
      <c r="M3300">
        <v>0</v>
      </c>
      <c r="N3300" s="9">
        <v>0</v>
      </c>
      <c r="O3300" s="7">
        <f t="shared" si="103"/>
        <v>5499</v>
      </c>
    </row>
    <row r="3301" spans="1:15" x14ac:dyDescent="0.25">
      <c r="A3301" s="5">
        <v>44551</v>
      </c>
      <c r="B3301">
        <v>3300</v>
      </c>
      <c r="C3301">
        <v>4</v>
      </c>
      <c r="D3301" t="str">
        <v>Ananya Mehta</v>
      </c>
      <c r="E3301" t="str">
        <v xml:space="preserve">Bhopal       </v>
      </c>
      <c r="F3301">
        <v>0</v>
      </c>
      <c r="G3301" t="s">
        <v>148</v>
      </c>
      <c r="H3301" t="str">
        <v>Apple MacBook Air</v>
      </c>
      <c r="I3301" t="str">
        <v>Electronics</v>
      </c>
      <c r="J3301">
        <v>1</v>
      </c>
      <c r="K3301" s="6">
        <v>92499</v>
      </c>
      <c r="L3301" s="7">
        <f t="shared" si="102"/>
        <v>92499</v>
      </c>
      <c r="M3301">
        <v>0</v>
      </c>
      <c r="N3301" s="9">
        <v>0</v>
      </c>
      <c r="O3301" s="7">
        <f t="shared" si="103"/>
        <v>92499</v>
      </c>
    </row>
    <row r="3302" spans="1:15" x14ac:dyDescent="0.25">
      <c r="A3302" s="5">
        <v>44923</v>
      </c>
      <c r="B3302">
        <v>3301</v>
      </c>
      <c r="C3302">
        <v>19</v>
      </c>
      <c r="D3302" t="str">
        <v>Kavya Mishra</v>
      </c>
      <c r="E3302" t="str">
        <v xml:space="preserve">Indore       </v>
      </c>
      <c r="F3302">
        <v>0</v>
      </c>
      <c r="G3302" t="s">
        <v>201</v>
      </c>
      <c r="H3302" t="str">
        <v>Dove Soap Pack</v>
      </c>
      <c r="I3302" t="str">
        <v>Personal Care</v>
      </c>
      <c r="J3302">
        <v>2</v>
      </c>
      <c r="K3302" s="6">
        <v>349</v>
      </c>
      <c r="L3302" s="7">
        <f t="shared" si="102"/>
        <v>698</v>
      </c>
      <c r="M3302">
        <v>0</v>
      </c>
      <c r="N3302" s="9">
        <v>0</v>
      </c>
      <c r="O3302" s="7">
        <f t="shared" si="103"/>
        <v>698</v>
      </c>
    </row>
    <row r="3303" spans="1:15" x14ac:dyDescent="0.25">
      <c r="A3303" s="5">
        <v>44477</v>
      </c>
      <c r="B3303">
        <v>3302</v>
      </c>
      <c r="C3303">
        <v>37</v>
      </c>
      <c r="D3303" t="str">
        <v>Rohit Sen</v>
      </c>
      <c r="E3303" t="str">
        <v xml:space="preserve">Ahmedabad    </v>
      </c>
      <c r="F3303">
        <v>0</v>
      </c>
      <c r="G3303" t="s">
        <v>164</v>
      </c>
      <c r="H3303" t="str">
        <v>FabIndia Kurta</v>
      </c>
      <c r="I3303" t="str">
        <v>Clothing</v>
      </c>
      <c r="J3303">
        <v>1</v>
      </c>
      <c r="K3303" s="6">
        <v>2999</v>
      </c>
      <c r="L3303" s="7">
        <f t="shared" si="102"/>
        <v>2999</v>
      </c>
      <c r="M3303">
        <v>0</v>
      </c>
      <c r="N3303" s="9">
        <v>0</v>
      </c>
      <c r="O3303" s="7">
        <f t="shared" si="103"/>
        <v>2999</v>
      </c>
    </row>
    <row r="3304" spans="1:15" x14ac:dyDescent="0.25">
      <c r="A3304" s="5">
        <v>44302</v>
      </c>
      <c r="B3304">
        <v>3303</v>
      </c>
      <c r="C3304">
        <v>28</v>
      </c>
      <c r="D3304" t="str">
        <v>Nikhil Khanna</v>
      </c>
      <c r="E3304" t="str">
        <v xml:space="preserve">Indore       </v>
      </c>
      <c r="F3304" t="s">
        <v>212</v>
      </c>
      <c r="G3304" t="s">
        <v>187</v>
      </c>
      <c r="H3304" t="str">
        <v>Borosil Glass Set</v>
      </c>
      <c r="I3304" t="str">
        <v>Kitchenware</v>
      </c>
      <c r="J3304">
        <v>1</v>
      </c>
      <c r="K3304" s="6">
        <v>1999</v>
      </c>
      <c r="L3304" s="7">
        <f t="shared" si="102"/>
        <v>1999</v>
      </c>
      <c r="M3304">
        <v>0.2</v>
      </c>
      <c r="N3304" s="9">
        <v>399.8</v>
      </c>
      <c r="O3304" s="7">
        <f t="shared" si="103"/>
        <v>1998.8</v>
      </c>
    </row>
    <row r="3305" spans="1:15" x14ac:dyDescent="0.25">
      <c r="A3305" s="5">
        <v>43837</v>
      </c>
      <c r="B3305">
        <v>3304</v>
      </c>
      <c r="C3305">
        <v>34</v>
      </c>
      <c r="D3305" t="str">
        <v>Rajeev Trivedi</v>
      </c>
      <c r="E3305" t="str">
        <v xml:space="preserve">Hyderabad    </v>
      </c>
      <c r="F3305">
        <v>0</v>
      </c>
      <c r="G3305" t="s">
        <v>153</v>
      </c>
      <c r="H3305" t="str">
        <v>Adidas Sneakers</v>
      </c>
      <c r="I3305" t="str">
        <v>Footwear</v>
      </c>
      <c r="J3305">
        <v>1</v>
      </c>
      <c r="K3305" s="6">
        <v>6999</v>
      </c>
      <c r="L3305" s="7">
        <f t="shared" si="102"/>
        <v>6999</v>
      </c>
      <c r="M3305">
        <v>0</v>
      </c>
      <c r="N3305" s="9">
        <v>0</v>
      </c>
      <c r="O3305" s="7">
        <f t="shared" si="103"/>
        <v>6999</v>
      </c>
    </row>
    <row r="3306" spans="1:15" x14ac:dyDescent="0.25">
      <c r="A3306" s="5">
        <v>45264</v>
      </c>
      <c r="B3306">
        <v>3305</v>
      </c>
      <c r="C3306">
        <v>36</v>
      </c>
      <c r="D3306" t="str">
        <v>Rishi Kulkarni</v>
      </c>
      <c r="E3306" t="str">
        <v>Visakhapatnam</v>
      </c>
      <c r="F3306">
        <v>0</v>
      </c>
      <c r="G3306" t="s">
        <v>160</v>
      </c>
      <c r="H3306" t="str">
        <v>Zara Casual Shirt</v>
      </c>
      <c r="I3306" t="str">
        <v>Clothing</v>
      </c>
      <c r="J3306">
        <v>3</v>
      </c>
      <c r="K3306" s="6">
        <v>2199</v>
      </c>
      <c r="L3306" s="7">
        <f t="shared" si="102"/>
        <v>6597</v>
      </c>
      <c r="M3306">
        <v>0</v>
      </c>
      <c r="N3306" s="9">
        <v>0</v>
      </c>
      <c r="O3306" s="7">
        <f t="shared" si="103"/>
        <v>6597</v>
      </c>
    </row>
    <row r="3307" spans="1:15" x14ac:dyDescent="0.25">
      <c r="A3307" s="5">
        <v>44223</v>
      </c>
      <c r="B3307">
        <v>3306</v>
      </c>
      <c r="C3307">
        <v>19</v>
      </c>
      <c r="D3307" t="str">
        <v>Kavya Mishra</v>
      </c>
      <c r="E3307" t="str">
        <v xml:space="preserve">Indore       </v>
      </c>
      <c r="F3307">
        <v>0</v>
      </c>
      <c r="G3307" t="s">
        <v>162</v>
      </c>
      <c r="H3307" t="str">
        <v>H&amp;M T-Shirt</v>
      </c>
      <c r="I3307" t="str">
        <v>Clothing</v>
      </c>
      <c r="J3307">
        <v>3</v>
      </c>
      <c r="K3307" s="6">
        <v>1499</v>
      </c>
      <c r="L3307" s="7">
        <f t="shared" si="102"/>
        <v>4497</v>
      </c>
      <c r="M3307">
        <v>0</v>
      </c>
      <c r="N3307" s="9">
        <v>0</v>
      </c>
      <c r="O3307" s="7">
        <f t="shared" si="103"/>
        <v>4497</v>
      </c>
    </row>
    <row r="3308" spans="1:15" x14ac:dyDescent="0.25">
      <c r="A3308" s="5">
        <v>44406</v>
      </c>
      <c r="B3308">
        <v>3307</v>
      </c>
      <c r="C3308">
        <v>13</v>
      </c>
      <c r="D3308" t="str">
        <v>Isha Reddy</v>
      </c>
      <c r="E3308" t="str">
        <v xml:space="preserve">Bhopal       </v>
      </c>
      <c r="F3308">
        <v>0</v>
      </c>
      <c r="G3308" t="s">
        <v>153</v>
      </c>
      <c r="H3308" t="str">
        <v>Adidas Sneakers</v>
      </c>
      <c r="I3308" t="str">
        <v>Footwear</v>
      </c>
      <c r="J3308">
        <v>3</v>
      </c>
      <c r="K3308" s="6">
        <v>6999</v>
      </c>
      <c r="L3308" s="7">
        <f t="shared" si="102"/>
        <v>20997</v>
      </c>
      <c r="M3308">
        <v>0</v>
      </c>
      <c r="N3308" s="9">
        <v>0</v>
      </c>
      <c r="O3308" s="7">
        <f t="shared" si="103"/>
        <v>20997</v>
      </c>
    </row>
    <row r="3309" spans="1:15" x14ac:dyDescent="0.25">
      <c r="A3309" s="5">
        <v>45240</v>
      </c>
      <c r="B3309">
        <v>3308</v>
      </c>
      <c r="C3309">
        <v>33</v>
      </c>
      <c r="D3309" t="str">
        <v>Rajat Saxena</v>
      </c>
      <c r="E3309" t="str">
        <v xml:space="preserve">Kanpur       </v>
      </c>
      <c r="F3309">
        <v>0</v>
      </c>
      <c r="G3309" t="s">
        <v>189</v>
      </c>
      <c r="H3309" t="str">
        <v>Milton Thermos Flask</v>
      </c>
      <c r="I3309" t="str">
        <v>Kitchenware</v>
      </c>
      <c r="J3309">
        <v>3</v>
      </c>
      <c r="K3309" s="6">
        <v>1499</v>
      </c>
      <c r="L3309" s="7">
        <f t="shared" si="102"/>
        <v>4497</v>
      </c>
      <c r="M3309">
        <v>0</v>
      </c>
      <c r="N3309" s="9">
        <v>0</v>
      </c>
      <c r="O3309" s="7">
        <f t="shared" si="103"/>
        <v>4497</v>
      </c>
    </row>
    <row r="3310" spans="1:15" x14ac:dyDescent="0.25">
      <c r="A3310" s="5">
        <v>45244</v>
      </c>
      <c r="B3310">
        <v>3309</v>
      </c>
      <c r="C3310">
        <v>6</v>
      </c>
      <c r="D3310" t="str">
        <v>Anjali Rao</v>
      </c>
      <c r="E3310" t="str">
        <v xml:space="preserve">Bhopal       </v>
      </c>
      <c r="F3310">
        <v>0</v>
      </c>
      <c r="G3310" t="s">
        <v>191</v>
      </c>
      <c r="H3310" t="str">
        <v>Puma Backpack</v>
      </c>
      <c r="I3310" t="str">
        <v>Bags</v>
      </c>
      <c r="J3310">
        <v>2</v>
      </c>
      <c r="K3310" s="6">
        <v>2799</v>
      </c>
      <c r="L3310" s="7">
        <f t="shared" si="102"/>
        <v>5598</v>
      </c>
      <c r="M3310">
        <v>0</v>
      </c>
      <c r="N3310" s="9">
        <v>0</v>
      </c>
      <c r="O3310" s="7">
        <f t="shared" si="103"/>
        <v>5598</v>
      </c>
    </row>
    <row r="3311" spans="1:15" x14ac:dyDescent="0.25">
      <c r="A3311" s="5">
        <v>45098</v>
      </c>
      <c r="B3311">
        <v>3310</v>
      </c>
      <c r="C3311">
        <v>13</v>
      </c>
      <c r="D3311" t="str">
        <v>Isha Reddy</v>
      </c>
      <c r="E3311" t="str">
        <v xml:space="preserve">Bhopal       </v>
      </c>
      <c r="F3311">
        <v>0</v>
      </c>
      <c r="G3311" t="s">
        <v>189</v>
      </c>
      <c r="H3311" t="str">
        <v>Milton Thermos Flask</v>
      </c>
      <c r="I3311" t="str">
        <v>Kitchenware</v>
      </c>
      <c r="J3311">
        <v>1</v>
      </c>
      <c r="K3311" s="6">
        <v>1499</v>
      </c>
      <c r="L3311" s="7">
        <f t="shared" si="102"/>
        <v>1499</v>
      </c>
      <c r="M3311">
        <v>0</v>
      </c>
      <c r="N3311" s="9">
        <v>0</v>
      </c>
      <c r="O3311" s="7">
        <f t="shared" si="103"/>
        <v>1499</v>
      </c>
    </row>
    <row r="3312" spans="1:15" x14ac:dyDescent="0.25">
      <c r="A3312" s="5">
        <v>44716</v>
      </c>
      <c r="B3312">
        <v>3311</v>
      </c>
      <c r="C3312">
        <v>21</v>
      </c>
      <c r="D3312" t="str">
        <v>Lavanya Jain</v>
      </c>
      <c r="E3312" t="str">
        <v xml:space="preserve">Indore       </v>
      </c>
      <c r="F3312">
        <v>0</v>
      </c>
      <c r="G3312" t="s">
        <v>168</v>
      </c>
      <c r="H3312" t="str">
        <v>Bajaj Mixer Grinder</v>
      </c>
      <c r="I3312" t="str">
        <v>Home Appliances</v>
      </c>
      <c r="J3312">
        <v>1</v>
      </c>
      <c r="K3312" s="6">
        <v>4999</v>
      </c>
      <c r="L3312" s="7">
        <f t="shared" si="102"/>
        <v>4999</v>
      </c>
      <c r="M3312">
        <v>0</v>
      </c>
      <c r="N3312" s="9">
        <v>0</v>
      </c>
      <c r="O3312" s="7">
        <f t="shared" si="103"/>
        <v>4999</v>
      </c>
    </row>
    <row r="3313" spans="1:15" x14ac:dyDescent="0.25">
      <c r="A3313" s="5">
        <v>44771</v>
      </c>
      <c r="B3313">
        <v>3312</v>
      </c>
      <c r="C3313">
        <v>17</v>
      </c>
      <c r="D3313" t="str">
        <v>Kajal Bhatt</v>
      </c>
      <c r="E3313" t="str">
        <v xml:space="preserve">Delhi        </v>
      </c>
      <c r="F3313">
        <v>0</v>
      </c>
      <c r="G3313" t="s">
        <v>182</v>
      </c>
      <c r="H3313" t="str">
        <v>Fossil Smartwatch</v>
      </c>
      <c r="I3313" t="str">
        <v>Accessories</v>
      </c>
      <c r="J3313">
        <v>3</v>
      </c>
      <c r="K3313" s="6">
        <v>12999</v>
      </c>
      <c r="L3313" s="7">
        <f t="shared" si="102"/>
        <v>38997</v>
      </c>
      <c r="M3313">
        <v>0</v>
      </c>
      <c r="N3313" s="9">
        <v>0</v>
      </c>
      <c r="O3313" s="7">
        <f t="shared" si="103"/>
        <v>38997</v>
      </c>
    </row>
    <row r="3314" spans="1:15" x14ac:dyDescent="0.25">
      <c r="A3314" s="5">
        <v>44939</v>
      </c>
      <c r="B3314">
        <v>3313</v>
      </c>
      <c r="C3314">
        <v>14</v>
      </c>
      <c r="D3314" t="str">
        <v>Ishaan Shah</v>
      </c>
      <c r="E3314" t="str">
        <v xml:space="preserve">Pune         </v>
      </c>
      <c r="F3314">
        <v>0</v>
      </c>
      <c r="G3314" t="s">
        <v>155</v>
      </c>
      <c r="H3314" t="str">
        <v>Puma Sports Shoes</v>
      </c>
      <c r="I3314" t="str">
        <v>Footwear</v>
      </c>
      <c r="J3314">
        <v>2</v>
      </c>
      <c r="K3314" s="6">
        <v>5499</v>
      </c>
      <c r="L3314" s="7">
        <f t="shared" si="102"/>
        <v>10998</v>
      </c>
      <c r="M3314">
        <v>0</v>
      </c>
      <c r="N3314" s="9">
        <v>0</v>
      </c>
      <c r="O3314" s="7">
        <f t="shared" si="103"/>
        <v>10998</v>
      </c>
    </row>
    <row r="3315" spans="1:15" x14ac:dyDescent="0.25">
      <c r="A3315" s="5">
        <v>43938</v>
      </c>
      <c r="B3315">
        <v>3314</v>
      </c>
      <c r="C3315">
        <v>19</v>
      </c>
      <c r="D3315" t="str">
        <v>Kavya Mishra</v>
      </c>
      <c r="E3315" t="str">
        <v xml:space="preserve">Indore       </v>
      </c>
      <c r="F3315" t="s">
        <v>212</v>
      </c>
      <c r="G3315" t="s">
        <v>173</v>
      </c>
      <c r="H3315" t="str">
        <v>LG Washing Machine</v>
      </c>
      <c r="I3315" t="str">
        <v>Home Appliances</v>
      </c>
      <c r="J3315">
        <v>2</v>
      </c>
      <c r="K3315" s="6">
        <v>24999</v>
      </c>
      <c r="L3315" s="7">
        <f t="shared" si="102"/>
        <v>49998</v>
      </c>
      <c r="M3315">
        <v>0.2</v>
      </c>
      <c r="N3315" s="9">
        <v>9999.6</v>
      </c>
      <c r="O3315" s="7">
        <f t="shared" si="103"/>
        <v>49997.8</v>
      </c>
    </row>
    <row r="3316" spans="1:15" x14ac:dyDescent="0.25">
      <c r="A3316" s="5">
        <v>43950</v>
      </c>
      <c r="B3316">
        <v>3315</v>
      </c>
      <c r="C3316">
        <v>35</v>
      </c>
      <c r="D3316" t="str">
        <v>Rhea Bakshi</v>
      </c>
      <c r="E3316" t="str">
        <v xml:space="preserve">Kanpur       </v>
      </c>
      <c r="F3316" t="s">
        <v>212</v>
      </c>
      <c r="G3316" t="s">
        <v>177</v>
      </c>
      <c r="H3316" t="str">
        <v>Prestige Pressure Cooker</v>
      </c>
      <c r="I3316" t="str">
        <v>Home Appliances</v>
      </c>
      <c r="J3316">
        <v>3</v>
      </c>
      <c r="K3316" s="6">
        <v>2299</v>
      </c>
      <c r="L3316" s="7">
        <f t="shared" si="102"/>
        <v>6897</v>
      </c>
      <c r="M3316">
        <v>0.2</v>
      </c>
      <c r="N3316" s="9">
        <v>1379.4</v>
      </c>
      <c r="O3316" s="7">
        <f t="shared" si="103"/>
        <v>6896.8</v>
      </c>
    </row>
    <row r="3317" spans="1:15" x14ac:dyDescent="0.25">
      <c r="A3317" s="5">
        <v>44564</v>
      </c>
      <c r="B3317">
        <v>3316</v>
      </c>
      <c r="C3317">
        <v>22</v>
      </c>
      <c r="D3317" t="str">
        <v>Manish Dubey</v>
      </c>
      <c r="E3317" t="str">
        <v xml:space="preserve">Bangalore    </v>
      </c>
      <c r="F3317">
        <v>0</v>
      </c>
      <c r="G3317" t="s">
        <v>198</v>
      </c>
      <c r="H3317" t="str">
        <v>L'Oreal Shampoo</v>
      </c>
      <c r="I3317" t="str">
        <v>Personal Care</v>
      </c>
      <c r="J3317">
        <v>2</v>
      </c>
      <c r="K3317" s="6">
        <v>699</v>
      </c>
      <c r="L3317" s="7">
        <f t="shared" si="102"/>
        <v>1398</v>
      </c>
      <c r="M3317">
        <v>0</v>
      </c>
      <c r="N3317" s="9">
        <v>0</v>
      </c>
      <c r="O3317" s="7">
        <f t="shared" si="103"/>
        <v>1398</v>
      </c>
    </row>
    <row r="3318" spans="1:15" x14ac:dyDescent="0.25">
      <c r="A3318" s="5">
        <v>44642</v>
      </c>
      <c r="B3318">
        <v>3317</v>
      </c>
      <c r="C3318">
        <v>35</v>
      </c>
      <c r="D3318" t="str">
        <v>Rhea Bakshi</v>
      </c>
      <c r="E3318" t="str">
        <v xml:space="preserve">Kanpur       </v>
      </c>
      <c r="F3318">
        <v>0</v>
      </c>
      <c r="G3318" t="s">
        <v>150</v>
      </c>
      <c r="H3318" t="str">
        <v>Nike Running Shoes</v>
      </c>
      <c r="I3318" t="str">
        <v>Footwear</v>
      </c>
      <c r="J3318">
        <v>3</v>
      </c>
      <c r="K3318" s="6">
        <v>7499</v>
      </c>
      <c r="L3318" s="7">
        <f t="shared" si="102"/>
        <v>22497</v>
      </c>
      <c r="M3318">
        <v>0</v>
      </c>
      <c r="N3318" s="9">
        <v>0</v>
      </c>
      <c r="O3318" s="7">
        <f t="shared" si="103"/>
        <v>22497</v>
      </c>
    </row>
    <row r="3319" spans="1:15" x14ac:dyDescent="0.25">
      <c r="A3319" s="5">
        <v>44915</v>
      </c>
      <c r="B3319">
        <v>3318</v>
      </c>
      <c r="C3319">
        <v>46</v>
      </c>
      <c r="D3319" t="str">
        <v>Tanvi Nair</v>
      </c>
      <c r="E3319" t="str">
        <v xml:space="preserve">Indore       </v>
      </c>
      <c r="F3319">
        <v>0</v>
      </c>
      <c r="G3319" t="s">
        <v>201</v>
      </c>
      <c r="H3319" t="str">
        <v>Dove Soap Pack</v>
      </c>
      <c r="I3319" t="str">
        <v>Personal Care</v>
      </c>
      <c r="J3319">
        <v>2</v>
      </c>
      <c r="K3319" s="6">
        <v>349</v>
      </c>
      <c r="L3319" s="7">
        <f t="shared" si="102"/>
        <v>698</v>
      </c>
      <c r="M3319">
        <v>0</v>
      </c>
      <c r="N3319" s="9">
        <v>0</v>
      </c>
      <c r="O3319" s="7">
        <f t="shared" si="103"/>
        <v>698</v>
      </c>
    </row>
    <row r="3320" spans="1:15" x14ac:dyDescent="0.25">
      <c r="A3320" s="5">
        <v>43863</v>
      </c>
      <c r="B3320">
        <v>3319</v>
      </c>
      <c r="C3320">
        <v>36</v>
      </c>
      <c r="D3320" t="str">
        <v>Rishi Kulkarni</v>
      </c>
      <c r="E3320" t="str">
        <v>Visakhapatnam</v>
      </c>
      <c r="F3320">
        <v>0</v>
      </c>
      <c r="G3320" t="s">
        <v>177</v>
      </c>
      <c r="H3320" t="str">
        <v>Prestige Pressure Cooker</v>
      </c>
      <c r="I3320" t="str">
        <v>Home Appliances</v>
      </c>
      <c r="J3320">
        <v>3</v>
      </c>
      <c r="K3320" s="6">
        <v>2299</v>
      </c>
      <c r="L3320" s="7">
        <f t="shared" si="102"/>
        <v>6897</v>
      </c>
      <c r="M3320">
        <v>0</v>
      </c>
      <c r="N3320" s="9">
        <v>0</v>
      </c>
      <c r="O3320" s="7">
        <f t="shared" si="103"/>
        <v>6897</v>
      </c>
    </row>
    <row r="3321" spans="1:15" x14ac:dyDescent="0.25">
      <c r="A3321" s="5">
        <v>44804</v>
      </c>
      <c r="B3321">
        <v>3320</v>
      </c>
      <c r="C3321">
        <v>13</v>
      </c>
      <c r="D3321" t="str">
        <v>Isha Reddy</v>
      </c>
      <c r="E3321" t="str">
        <v xml:space="preserve">Bhopal       </v>
      </c>
      <c r="F3321">
        <v>0</v>
      </c>
      <c r="G3321" t="s">
        <v>164</v>
      </c>
      <c r="H3321" t="str">
        <v>FabIndia Kurta</v>
      </c>
      <c r="I3321" t="str">
        <v>Clothing</v>
      </c>
      <c r="J3321">
        <v>2</v>
      </c>
      <c r="K3321" s="6">
        <v>2999</v>
      </c>
      <c r="L3321" s="7">
        <f t="shared" si="102"/>
        <v>5998</v>
      </c>
      <c r="M3321">
        <v>0</v>
      </c>
      <c r="N3321" s="9">
        <v>0</v>
      </c>
      <c r="O3321" s="7">
        <f t="shared" si="103"/>
        <v>5998</v>
      </c>
    </row>
    <row r="3322" spans="1:15" x14ac:dyDescent="0.25">
      <c r="A3322" s="5">
        <v>43865</v>
      </c>
      <c r="B3322">
        <v>3321</v>
      </c>
      <c r="C3322">
        <v>7</v>
      </c>
      <c r="D3322" t="str">
        <v>Arjun Joshi</v>
      </c>
      <c r="E3322" t="str">
        <v xml:space="preserve">Kanpur       </v>
      </c>
      <c r="F3322">
        <v>0</v>
      </c>
      <c r="G3322" t="s">
        <v>166</v>
      </c>
      <c r="H3322" t="str">
        <v>Raymond Suit</v>
      </c>
      <c r="I3322" t="str">
        <v>Clothing</v>
      </c>
      <c r="J3322">
        <v>1</v>
      </c>
      <c r="K3322" s="6">
        <v>15999</v>
      </c>
      <c r="L3322" s="7">
        <f t="shared" si="102"/>
        <v>15999</v>
      </c>
      <c r="M3322">
        <v>0</v>
      </c>
      <c r="N3322" s="9">
        <v>0</v>
      </c>
      <c r="O3322" s="7">
        <f t="shared" si="103"/>
        <v>15999</v>
      </c>
    </row>
    <row r="3323" spans="1:15" x14ac:dyDescent="0.25">
      <c r="A3323" s="5">
        <v>45146</v>
      </c>
      <c r="B3323">
        <v>3322</v>
      </c>
      <c r="C3323">
        <v>37</v>
      </c>
      <c r="D3323" t="str">
        <v>Rohit Sen</v>
      </c>
      <c r="E3323" t="str">
        <v xml:space="preserve">Ahmedabad    </v>
      </c>
      <c r="F3323">
        <v>0</v>
      </c>
      <c r="G3323" t="s">
        <v>179</v>
      </c>
      <c r="H3323" t="str">
        <v>Titan Wrist Watch</v>
      </c>
      <c r="I3323" t="str">
        <v>Accessories</v>
      </c>
      <c r="J3323">
        <v>3</v>
      </c>
      <c r="K3323" s="6">
        <v>5999</v>
      </c>
      <c r="L3323" s="7">
        <f t="shared" si="102"/>
        <v>17997</v>
      </c>
      <c r="M3323">
        <v>0</v>
      </c>
      <c r="N3323" s="9">
        <v>0</v>
      </c>
      <c r="O3323" s="7">
        <f t="shared" si="103"/>
        <v>17997</v>
      </c>
    </row>
    <row r="3324" spans="1:15" x14ac:dyDescent="0.25">
      <c r="A3324" s="5">
        <v>44552</v>
      </c>
      <c r="B3324">
        <v>3323</v>
      </c>
      <c r="C3324">
        <v>21</v>
      </c>
      <c r="D3324" t="str">
        <v>Lavanya Jain</v>
      </c>
      <c r="E3324" t="str">
        <v xml:space="preserve">Indore       </v>
      </c>
      <c r="F3324">
        <v>0</v>
      </c>
      <c r="G3324" t="s">
        <v>177</v>
      </c>
      <c r="H3324" t="str">
        <v>Prestige Pressure Cooker</v>
      </c>
      <c r="I3324" t="str">
        <v>Home Appliances</v>
      </c>
      <c r="J3324">
        <v>2</v>
      </c>
      <c r="K3324" s="6">
        <v>2299</v>
      </c>
      <c r="L3324" s="7">
        <f t="shared" si="102"/>
        <v>4598</v>
      </c>
      <c r="M3324">
        <v>0</v>
      </c>
      <c r="N3324" s="9">
        <v>0</v>
      </c>
      <c r="O3324" s="7">
        <f t="shared" si="103"/>
        <v>4598</v>
      </c>
    </row>
    <row r="3325" spans="1:15" x14ac:dyDescent="0.25">
      <c r="A3325" s="5">
        <v>44353</v>
      </c>
      <c r="B3325">
        <v>3324</v>
      </c>
      <c r="C3325">
        <v>9</v>
      </c>
      <c r="D3325" t="str">
        <v>Avni Iyer</v>
      </c>
      <c r="E3325" t="str">
        <v xml:space="preserve">Kanpur       </v>
      </c>
      <c r="F3325">
        <v>0</v>
      </c>
      <c r="G3325" t="s">
        <v>194</v>
      </c>
      <c r="H3325" t="str">
        <v>American Tourister Suitcase</v>
      </c>
      <c r="I3325" t="str">
        <v>Bags</v>
      </c>
      <c r="J3325">
        <v>1</v>
      </c>
      <c r="K3325" s="6">
        <v>8999</v>
      </c>
      <c r="L3325" s="7">
        <f t="shared" si="102"/>
        <v>8999</v>
      </c>
      <c r="M3325">
        <v>0</v>
      </c>
      <c r="N3325" s="9">
        <v>0</v>
      </c>
      <c r="O3325" s="7">
        <f t="shared" si="103"/>
        <v>8999</v>
      </c>
    </row>
    <row r="3326" spans="1:15" x14ac:dyDescent="0.25">
      <c r="A3326" s="5">
        <v>45036</v>
      </c>
      <c r="B3326">
        <v>3325</v>
      </c>
      <c r="C3326">
        <v>27</v>
      </c>
      <c r="D3326" t="str">
        <v>Nikita Ahuja</v>
      </c>
      <c r="E3326" t="str">
        <v xml:space="preserve">Mumbai       </v>
      </c>
      <c r="F3326" t="s">
        <v>212</v>
      </c>
      <c r="G3326" t="s">
        <v>201</v>
      </c>
      <c r="H3326" t="str">
        <v>Dove Soap Pack</v>
      </c>
      <c r="I3326" t="str">
        <v>Personal Care</v>
      </c>
      <c r="J3326">
        <v>2</v>
      </c>
      <c r="K3326" s="6">
        <v>349</v>
      </c>
      <c r="L3326" s="7">
        <f t="shared" si="102"/>
        <v>698</v>
      </c>
      <c r="M3326">
        <v>0.2</v>
      </c>
      <c r="N3326" s="9">
        <v>139.6</v>
      </c>
      <c r="O3326" s="7">
        <f t="shared" si="103"/>
        <v>697.8</v>
      </c>
    </row>
    <row r="3327" spans="1:15" x14ac:dyDescent="0.25">
      <c r="A3327" s="5">
        <v>45144</v>
      </c>
      <c r="B3327">
        <v>3326</v>
      </c>
      <c r="C3327">
        <v>1</v>
      </c>
      <c r="D3327" t="str">
        <v>Aarav Singh</v>
      </c>
      <c r="E3327" t="str">
        <v xml:space="preserve">Nagpur       </v>
      </c>
      <c r="F3327">
        <v>0</v>
      </c>
      <c r="G3327" t="s">
        <v>173</v>
      </c>
      <c r="H3327" t="str">
        <v>LG Washing Machine</v>
      </c>
      <c r="I3327" t="str">
        <v>Home Appliances</v>
      </c>
      <c r="J3327">
        <v>3</v>
      </c>
      <c r="K3327" s="6">
        <v>24999</v>
      </c>
      <c r="L3327" s="7">
        <f t="shared" si="102"/>
        <v>74997</v>
      </c>
      <c r="M3327">
        <v>0</v>
      </c>
      <c r="N3327" s="9">
        <v>0</v>
      </c>
      <c r="O3327" s="7">
        <f t="shared" si="103"/>
        <v>74997</v>
      </c>
    </row>
    <row r="3328" spans="1:15" x14ac:dyDescent="0.25">
      <c r="A3328" s="5">
        <v>44288</v>
      </c>
      <c r="B3328">
        <v>3327</v>
      </c>
      <c r="C3328">
        <v>45</v>
      </c>
      <c r="D3328" t="str">
        <v>Sneha Sharma</v>
      </c>
      <c r="E3328" t="str">
        <v xml:space="preserve">Jaipur       </v>
      </c>
      <c r="F3328" t="s">
        <v>212</v>
      </c>
      <c r="G3328" t="s">
        <v>153</v>
      </c>
      <c r="H3328" t="str">
        <v>Adidas Sneakers</v>
      </c>
      <c r="I3328" t="str">
        <v>Footwear</v>
      </c>
      <c r="J3328">
        <v>1</v>
      </c>
      <c r="K3328" s="6">
        <v>6999</v>
      </c>
      <c r="L3328" s="7">
        <f t="shared" si="102"/>
        <v>6999</v>
      </c>
      <c r="M3328">
        <v>0.2</v>
      </c>
      <c r="N3328" s="9">
        <v>1399.8000000000002</v>
      </c>
      <c r="O3328" s="7">
        <f t="shared" si="103"/>
        <v>6998.8</v>
      </c>
    </row>
    <row r="3329" spans="1:15" x14ac:dyDescent="0.25">
      <c r="A3329" s="5">
        <v>44180</v>
      </c>
      <c r="B3329">
        <v>3328</v>
      </c>
      <c r="C3329">
        <v>49</v>
      </c>
      <c r="D3329" t="str">
        <v>Viraj Patel</v>
      </c>
      <c r="E3329" t="str">
        <v xml:space="preserve">Lucknow      </v>
      </c>
      <c r="F3329">
        <v>0</v>
      </c>
      <c r="G3329" t="s">
        <v>194</v>
      </c>
      <c r="H3329" t="str">
        <v>American Tourister Suitcase</v>
      </c>
      <c r="I3329" t="str">
        <v>Bags</v>
      </c>
      <c r="J3329">
        <v>3</v>
      </c>
      <c r="K3329" s="6">
        <v>8999</v>
      </c>
      <c r="L3329" s="7">
        <f t="shared" si="102"/>
        <v>26997</v>
      </c>
      <c r="M3329">
        <v>0</v>
      </c>
      <c r="N3329" s="9">
        <v>0</v>
      </c>
      <c r="O3329" s="7">
        <f t="shared" si="103"/>
        <v>26997</v>
      </c>
    </row>
    <row r="3330" spans="1:15" x14ac:dyDescent="0.25">
      <c r="A3330" s="5">
        <v>44725</v>
      </c>
      <c r="B3330">
        <v>3329</v>
      </c>
      <c r="C3330">
        <v>23</v>
      </c>
      <c r="D3330" t="str">
        <v>Meera Bansal</v>
      </c>
      <c r="E3330" t="str">
        <v xml:space="preserve">Hyderabad    </v>
      </c>
      <c r="F3330">
        <v>0</v>
      </c>
      <c r="G3330" t="s">
        <v>155</v>
      </c>
      <c r="H3330" t="str">
        <v>Puma Sports Shoes</v>
      </c>
      <c r="I3330" t="str">
        <v>Footwear</v>
      </c>
      <c r="J3330">
        <v>1</v>
      </c>
      <c r="K3330" s="6">
        <v>5499</v>
      </c>
      <c r="L3330" s="7">
        <f t="shared" si="102"/>
        <v>5499</v>
      </c>
      <c r="M3330">
        <v>0</v>
      </c>
      <c r="N3330" s="9">
        <v>0</v>
      </c>
      <c r="O3330" s="7">
        <f t="shared" si="103"/>
        <v>5499</v>
      </c>
    </row>
    <row r="3331" spans="1:15" x14ac:dyDescent="0.25">
      <c r="A3331" s="5">
        <v>45068</v>
      </c>
      <c r="B3331">
        <v>3330</v>
      </c>
      <c r="C3331">
        <v>38</v>
      </c>
      <c r="D3331" t="str">
        <v>Saanvi Pillai</v>
      </c>
      <c r="E3331" t="str">
        <v xml:space="preserve">Lucknow      </v>
      </c>
      <c r="F3331" t="s">
        <v>212</v>
      </c>
      <c r="G3331" t="s">
        <v>175</v>
      </c>
      <c r="H3331" t="str">
        <v>IFB Microwave Oven</v>
      </c>
      <c r="I3331" t="str">
        <v>Home Appliances</v>
      </c>
      <c r="J3331">
        <v>1</v>
      </c>
      <c r="K3331" s="6">
        <v>10499</v>
      </c>
      <c r="L3331" s="7">
        <f t="shared" ref="L3331:L3394" si="104">J3331*K3331</f>
        <v>10499</v>
      </c>
      <c r="M3331">
        <v>0.2</v>
      </c>
      <c r="N3331" s="9">
        <v>2099.8000000000002</v>
      </c>
      <c r="O3331" s="7">
        <f t="shared" ref="O3331:O3394" si="105">L3331-M3331</f>
        <v>10498.8</v>
      </c>
    </row>
    <row r="3332" spans="1:15" x14ac:dyDescent="0.25">
      <c r="A3332" s="5">
        <v>44429</v>
      </c>
      <c r="B3332">
        <v>3331</v>
      </c>
      <c r="C3332">
        <v>14</v>
      </c>
      <c r="D3332" t="str">
        <v>Ishaan Shah</v>
      </c>
      <c r="E3332" t="str">
        <v xml:space="preserve">Pune         </v>
      </c>
      <c r="F3332">
        <v>0</v>
      </c>
      <c r="G3332" t="s">
        <v>171</v>
      </c>
      <c r="H3332" t="str">
        <v>Philips Air Fryer</v>
      </c>
      <c r="I3332" t="str">
        <v>Home Appliances</v>
      </c>
      <c r="J3332">
        <v>1</v>
      </c>
      <c r="K3332" s="6">
        <v>8499</v>
      </c>
      <c r="L3332" s="7">
        <f t="shared" si="104"/>
        <v>8499</v>
      </c>
      <c r="M3332">
        <v>0</v>
      </c>
      <c r="N3332" s="9">
        <v>0</v>
      </c>
      <c r="O3332" s="7">
        <f t="shared" si="105"/>
        <v>8499</v>
      </c>
    </row>
    <row r="3333" spans="1:15" x14ac:dyDescent="0.25">
      <c r="A3333" s="5">
        <v>44582</v>
      </c>
      <c r="B3333">
        <v>3332</v>
      </c>
      <c r="C3333">
        <v>22</v>
      </c>
      <c r="D3333" t="str">
        <v>Manish Dubey</v>
      </c>
      <c r="E3333" t="str">
        <v xml:space="preserve">Bangalore    </v>
      </c>
      <c r="F3333">
        <v>0</v>
      </c>
      <c r="G3333" t="s">
        <v>191</v>
      </c>
      <c r="H3333" t="str">
        <v>Puma Backpack</v>
      </c>
      <c r="I3333" t="str">
        <v>Bags</v>
      </c>
      <c r="J3333">
        <v>2</v>
      </c>
      <c r="K3333" s="6">
        <v>2799</v>
      </c>
      <c r="L3333" s="7">
        <f t="shared" si="104"/>
        <v>5598</v>
      </c>
      <c r="M3333">
        <v>0</v>
      </c>
      <c r="N3333" s="9">
        <v>0</v>
      </c>
      <c r="O3333" s="7">
        <f t="shared" si="105"/>
        <v>5598</v>
      </c>
    </row>
    <row r="3334" spans="1:15" x14ac:dyDescent="0.25">
      <c r="A3334" s="5">
        <v>44742</v>
      </c>
      <c r="B3334">
        <v>3333</v>
      </c>
      <c r="C3334">
        <v>3</v>
      </c>
      <c r="D3334" t="str">
        <v>Aman Verma</v>
      </c>
      <c r="E3334" t="str">
        <v xml:space="preserve">Ahmedabad    </v>
      </c>
      <c r="F3334">
        <v>0</v>
      </c>
      <c r="G3334" t="s">
        <v>146</v>
      </c>
      <c r="H3334" t="str">
        <v>HP Pavilion Laptop</v>
      </c>
      <c r="I3334" t="str">
        <v>Electronics</v>
      </c>
      <c r="J3334">
        <v>2</v>
      </c>
      <c r="K3334" s="6">
        <v>64999</v>
      </c>
      <c r="L3334" s="7">
        <f t="shared" si="104"/>
        <v>129998</v>
      </c>
      <c r="M3334">
        <v>0</v>
      </c>
      <c r="N3334" s="9">
        <v>0</v>
      </c>
      <c r="O3334" s="7">
        <f t="shared" si="105"/>
        <v>129998</v>
      </c>
    </row>
    <row r="3335" spans="1:15" x14ac:dyDescent="0.25">
      <c r="A3335" s="5">
        <v>45098</v>
      </c>
      <c r="B3335">
        <v>3334</v>
      </c>
      <c r="C3335">
        <v>20</v>
      </c>
      <c r="D3335" t="str">
        <v>Krishnan Menon</v>
      </c>
      <c r="E3335" t="str">
        <v xml:space="preserve">Chennai      </v>
      </c>
      <c r="F3335">
        <v>0</v>
      </c>
      <c r="G3335" t="s">
        <v>157</v>
      </c>
      <c r="H3335" t="str">
        <v>Levi's Denim Jeans</v>
      </c>
      <c r="I3335" t="str">
        <v>Clothing</v>
      </c>
      <c r="J3335">
        <v>1</v>
      </c>
      <c r="K3335" s="6">
        <v>3499</v>
      </c>
      <c r="L3335" s="7">
        <f t="shared" si="104"/>
        <v>3499</v>
      </c>
      <c r="M3335">
        <v>0</v>
      </c>
      <c r="N3335" s="9">
        <v>0</v>
      </c>
      <c r="O3335" s="7">
        <f t="shared" si="105"/>
        <v>3499</v>
      </c>
    </row>
    <row r="3336" spans="1:15" x14ac:dyDescent="0.25">
      <c r="A3336" s="5">
        <v>44501</v>
      </c>
      <c r="B3336">
        <v>3335</v>
      </c>
      <c r="C3336">
        <v>37</v>
      </c>
      <c r="D3336" t="str">
        <v>Rohit Sen</v>
      </c>
      <c r="E3336" t="str">
        <v xml:space="preserve">Ahmedabad    </v>
      </c>
      <c r="F3336">
        <v>0</v>
      </c>
      <c r="G3336" t="s">
        <v>198</v>
      </c>
      <c r="H3336" t="str">
        <v>L'Oreal Shampoo</v>
      </c>
      <c r="I3336" t="str">
        <v>Personal Care</v>
      </c>
      <c r="J3336">
        <v>3</v>
      </c>
      <c r="K3336" s="6">
        <v>699</v>
      </c>
      <c r="L3336" s="7">
        <f t="shared" si="104"/>
        <v>2097</v>
      </c>
      <c r="M3336">
        <v>0</v>
      </c>
      <c r="N3336" s="9">
        <v>0</v>
      </c>
      <c r="O3336" s="7">
        <f t="shared" si="105"/>
        <v>2097</v>
      </c>
    </row>
    <row r="3337" spans="1:15" x14ac:dyDescent="0.25">
      <c r="A3337" s="5">
        <v>44140</v>
      </c>
      <c r="B3337">
        <v>3336</v>
      </c>
      <c r="C3337">
        <v>12</v>
      </c>
      <c r="D3337" t="str">
        <v>Gaurav Nair</v>
      </c>
      <c r="E3337" t="str">
        <v xml:space="preserve">Pune         </v>
      </c>
      <c r="F3337">
        <v>0</v>
      </c>
      <c r="G3337" t="s">
        <v>189</v>
      </c>
      <c r="H3337" t="str">
        <v>Milton Thermos Flask</v>
      </c>
      <c r="I3337" t="str">
        <v>Kitchenware</v>
      </c>
      <c r="J3337">
        <v>3</v>
      </c>
      <c r="K3337" s="6">
        <v>1499</v>
      </c>
      <c r="L3337" s="7">
        <f t="shared" si="104"/>
        <v>4497</v>
      </c>
      <c r="M3337">
        <v>0</v>
      </c>
      <c r="N3337" s="9">
        <v>0</v>
      </c>
      <c r="O3337" s="7">
        <f t="shared" si="105"/>
        <v>4497</v>
      </c>
    </row>
    <row r="3338" spans="1:15" x14ac:dyDescent="0.25">
      <c r="A3338" s="5">
        <v>43898</v>
      </c>
      <c r="B3338">
        <v>3337</v>
      </c>
      <c r="C3338">
        <v>17</v>
      </c>
      <c r="D3338" t="str">
        <v>Kajal Bhatt</v>
      </c>
      <c r="E3338" t="str">
        <v xml:space="preserve">Delhi        </v>
      </c>
      <c r="F3338">
        <v>0</v>
      </c>
      <c r="G3338" t="s">
        <v>166</v>
      </c>
      <c r="H3338" t="str">
        <v>Raymond Suit</v>
      </c>
      <c r="I3338" t="str">
        <v>Clothing</v>
      </c>
      <c r="J3338">
        <v>2</v>
      </c>
      <c r="K3338" s="6">
        <v>15999</v>
      </c>
      <c r="L3338" s="7">
        <f t="shared" si="104"/>
        <v>31998</v>
      </c>
      <c r="M3338">
        <v>0</v>
      </c>
      <c r="N3338" s="9">
        <v>0</v>
      </c>
      <c r="O3338" s="7">
        <f t="shared" si="105"/>
        <v>31998</v>
      </c>
    </row>
    <row r="3339" spans="1:15" x14ac:dyDescent="0.25">
      <c r="A3339" s="5">
        <v>45246</v>
      </c>
      <c r="B3339">
        <v>3338</v>
      </c>
      <c r="C3339">
        <v>25</v>
      </c>
      <c r="D3339" t="str">
        <v>Naina Chauhan</v>
      </c>
      <c r="E3339" t="str">
        <v xml:space="preserve">Kanpur       </v>
      </c>
      <c r="F3339">
        <v>0</v>
      </c>
      <c r="G3339" t="s">
        <v>187</v>
      </c>
      <c r="H3339" t="str">
        <v>Borosil Glass Set</v>
      </c>
      <c r="I3339" t="str">
        <v>Kitchenware</v>
      </c>
      <c r="J3339">
        <v>2</v>
      </c>
      <c r="K3339" s="6">
        <v>1999</v>
      </c>
      <c r="L3339" s="7">
        <f t="shared" si="104"/>
        <v>3998</v>
      </c>
      <c r="M3339">
        <v>0</v>
      </c>
      <c r="N3339" s="9">
        <v>0</v>
      </c>
      <c r="O3339" s="7">
        <f t="shared" si="105"/>
        <v>3998</v>
      </c>
    </row>
    <row r="3340" spans="1:15" x14ac:dyDescent="0.25">
      <c r="A3340" s="5">
        <v>44533</v>
      </c>
      <c r="B3340">
        <v>3339</v>
      </c>
      <c r="C3340">
        <v>26</v>
      </c>
      <c r="D3340" t="str">
        <v>Neha Sinha</v>
      </c>
      <c r="E3340" t="str">
        <v xml:space="preserve">Kolkata      </v>
      </c>
      <c r="F3340">
        <v>0</v>
      </c>
      <c r="G3340" t="s">
        <v>201</v>
      </c>
      <c r="H3340" t="str">
        <v>Dove Soap Pack</v>
      </c>
      <c r="I3340" t="str">
        <v>Personal Care</v>
      </c>
      <c r="J3340">
        <v>1</v>
      </c>
      <c r="K3340" s="6">
        <v>349</v>
      </c>
      <c r="L3340" s="7">
        <f t="shared" si="104"/>
        <v>349</v>
      </c>
      <c r="M3340">
        <v>0</v>
      </c>
      <c r="N3340" s="9">
        <v>0</v>
      </c>
      <c r="O3340" s="7">
        <f t="shared" si="105"/>
        <v>349</v>
      </c>
    </row>
    <row r="3341" spans="1:15" x14ac:dyDescent="0.25">
      <c r="A3341" s="5">
        <v>44063</v>
      </c>
      <c r="B3341">
        <v>3340</v>
      </c>
      <c r="C3341">
        <v>16</v>
      </c>
      <c r="D3341" t="str">
        <v>Kabir Choudhary</v>
      </c>
      <c r="E3341" t="str">
        <v xml:space="preserve">Jaipur       </v>
      </c>
      <c r="F3341">
        <v>0</v>
      </c>
      <c r="G3341" t="s">
        <v>191</v>
      </c>
      <c r="H3341" t="str">
        <v>Puma Backpack</v>
      </c>
      <c r="I3341" t="str">
        <v>Bags</v>
      </c>
      <c r="J3341">
        <v>3</v>
      </c>
      <c r="K3341" s="6">
        <v>2799</v>
      </c>
      <c r="L3341" s="7">
        <f t="shared" si="104"/>
        <v>8397</v>
      </c>
      <c r="M3341">
        <v>0</v>
      </c>
      <c r="N3341" s="9">
        <v>0</v>
      </c>
      <c r="O3341" s="7">
        <f t="shared" si="105"/>
        <v>8397</v>
      </c>
    </row>
    <row r="3342" spans="1:15" x14ac:dyDescent="0.25">
      <c r="A3342" s="5">
        <v>45090</v>
      </c>
      <c r="B3342">
        <v>3341</v>
      </c>
      <c r="C3342">
        <v>47</v>
      </c>
      <c r="D3342" t="str">
        <v>Tanya Singh</v>
      </c>
      <c r="E3342" t="str">
        <v xml:space="preserve">Delhi        </v>
      </c>
      <c r="F3342">
        <v>0</v>
      </c>
      <c r="G3342" t="s">
        <v>157</v>
      </c>
      <c r="H3342" t="str">
        <v>Levi's Denim Jeans</v>
      </c>
      <c r="I3342" t="str">
        <v>Clothing</v>
      </c>
      <c r="J3342">
        <v>1</v>
      </c>
      <c r="K3342" s="6">
        <v>3499</v>
      </c>
      <c r="L3342" s="7">
        <f t="shared" si="104"/>
        <v>3499</v>
      </c>
      <c r="M3342">
        <v>0</v>
      </c>
      <c r="N3342" s="9">
        <v>0</v>
      </c>
      <c r="O3342" s="7">
        <f t="shared" si="105"/>
        <v>3499</v>
      </c>
    </row>
    <row r="3343" spans="1:15" x14ac:dyDescent="0.25">
      <c r="A3343" s="5">
        <v>45158</v>
      </c>
      <c r="B3343">
        <v>3342</v>
      </c>
      <c r="C3343">
        <v>35</v>
      </c>
      <c r="D3343" t="str">
        <v>Rhea Bakshi</v>
      </c>
      <c r="E3343" t="str">
        <v xml:space="preserve">Kanpur       </v>
      </c>
      <c r="F3343">
        <v>0</v>
      </c>
      <c r="G3343" t="s">
        <v>157</v>
      </c>
      <c r="H3343" t="str">
        <v>Levi's Denim Jeans</v>
      </c>
      <c r="I3343" t="str">
        <v>Clothing</v>
      </c>
      <c r="J3343">
        <v>2</v>
      </c>
      <c r="K3343" s="6">
        <v>3499</v>
      </c>
      <c r="L3343" s="7">
        <f t="shared" si="104"/>
        <v>6998</v>
      </c>
      <c r="M3343">
        <v>0</v>
      </c>
      <c r="N3343" s="9">
        <v>0</v>
      </c>
      <c r="O3343" s="7">
        <f t="shared" si="105"/>
        <v>6998</v>
      </c>
    </row>
    <row r="3344" spans="1:15" x14ac:dyDescent="0.25">
      <c r="A3344" s="5">
        <v>44707</v>
      </c>
      <c r="B3344">
        <v>3343</v>
      </c>
      <c r="C3344">
        <v>47</v>
      </c>
      <c r="D3344" t="str">
        <v>Tanya Singh</v>
      </c>
      <c r="E3344" t="str">
        <v xml:space="preserve">Delhi        </v>
      </c>
      <c r="F3344" t="s">
        <v>212</v>
      </c>
      <c r="G3344" t="s">
        <v>203</v>
      </c>
      <c r="H3344" t="str">
        <v>Colgate Toothpaste</v>
      </c>
      <c r="I3344" t="str">
        <v>Personal Care</v>
      </c>
      <c r="J3344">
        <v>2</v>
      </c>
      <c r="K3344" s="6">
        <v>99</v>
      </c>
      <c r="L3344" s="7">
        <f t="shared" si="104"/>
        <v>198</v>
      </c>
      <c r="M3344">
        <v>0.2</v>
      </c>
      <c r="N3344" s="9">
        <v>39.6</v>
      </c>
      <c r="O3344" s="7">
        <f t="shared" si="105"/>
        <v>197.8</v>
      </c>
    </row>
    <row r="3345" spans="1:15" x14ac:dyDescent="0.25">
      <c r="A3345" s="5">
        <v>45150</v>
      </c>
      <c r="B3345">
        <v>3344</v>
      </c>
      <c r="C3345">
        <v>10</v>
      </c>
      <c r="D3345" t="str">
        <v>Dhruv Desai</v>
      </c>
      <c r="E3345" t="str">
        <v xml:space="preserve">Pune         </v>
      </c>
      <c r="F3345">
        <v>0</v>
      </c>
      <c r="G3345" t="s">
        <v>171</v>
      </c>
      <c r="H3345" t="str">
        <v>Philips Air Fryer</v>
      </c>
      <c r="I3345" t="str">
        <v>Home Appliances</v>
      </c>
      <c r="J3345">
        <v>3</v>
      </c>
      <c r="K3345" s="6">
        <v>8499</v>
      </c>
      <c r="L3345" s="7">
        <f t="shared" si="104"/>
        <v>25497</v>
      </c>
      <c r="M3345">
        <v>0</v>
      </c>
      <c r="N3345" s="9">
        <v>0</v>
      </c>
      <c r="O3345" s="7">
        <f t="shared" si="105"/>
        <v>25497</v>
      </c>
    </row>
    <row r="3346" spans="1:15" x14ac:dyDescent="0.25">
      <c r="A3346" s="5">
        <v>44361</v>
      </c>
      <c r="B3346">
        <v>3345</v>
      </c>
      <c r="C3346">
        <v>46</v>
      </c>
      <c r="D3346" t="str">
        <v>Tanvi Nair</v>
      </c>
      <c r="E3346" t="str">
        <v xml:space="preserve">Indore       </v>
      </c>
      <c r="F3346">
        <v>0</v>
      </c>
      <c r="G3346" t="s">
        <v>201</v>
      </c>
      <c r="H3346" t="str">
        <v>Dove Soap Pack</v>
      </c>
      <c r="I3346" t="str">
        <v>Personal Care</v>
      </c>
      <c r="J3346">
        <v>3</v>
      </c>
      <c r="K3346" s="6">
        <v>349</v>
      </c>
      <c r="L3346" s="7">
        <f t="shared" si="104"/>
        <v>1047</v>
      </c>
      <c r="M3346">
        <v>0</v>
      </c>
      <c r="N3346" s="9">
        <v>0</v>
      </c>
      <c r="O3346" s="7">
        <f t="shared" si="105"/>
        <v>1047</v>
      </c>
    </row>
    <row r="3347" spans="1:15" x14ac:dyDescent="0.25">
      <c r="A3347" s="5">
        <v>44463</v>
      </c>
      <c r="B3347">
        <v>3346</v>
      </c>
      <c r="C3347">
        <v>50</v>
      </c>
      <c r="D3347" t="str">
        <v>Yash Malhotra</v>
      </c>
      <c r="E3347" t="str">
        <v xml:space="preserve">Lucknow      </v>
      </c>
      <c r="F3347">
        <v>0</v>
      </c>
      <c r="G3347" t="s">
        <v>173</v>
      </c>
      <c r="H3347" t="str">
        <v>LG Washing Machine</v>
      </c>
      <c r="I3347" t="str">
        <v>Home Appliances</v>
      </c>
      <c r="J3347">
        <v>2</v>
      </c>
      <c r="K3347" s="6">
        <v>24999</v>
      </c>
      <c r="L3347" s="7">
        <f t="shared" si="104"/>
        <v>49998</v>
      </c>
      <c r="M3347">
        <v>0</v>
      </c>
      <c r="N3347" s="9">
        <v>0</v>
      </c>
      <c r="O3347" s="7">
        <f t="shared" si="105"/>
        <v>49998</v>
      </c>
    </row>
    <row r="3348" spans="1:15" x14ac:dyDescent="0.25">
      <c r="A3348" s="5">
        <v>44143</v>
      </c>
      <c r="B3348">
        <v>3347</v>
      </c>
      <c r="C3348">
        <v>25</v>
      </c>
      <c r="D3348" t="str">
        <v>Naina Chauhan</v>
      </c>
      <c r="E3348" t="str">
        <v xml:space="preserve">Kanpur       </v>
      </c>
      <c r="F3348">
        <v>0</v>
      </c>
      <c r="G3348" t="s">
        <v>179</v>
      </c>
      <c r="H3348" t="str">
        <v>Titan Wrist Watch</v>
      </c>
      <c r="I3348" t="str">
        <v>Accessories</v>
      </c>
      <c r="J3348">
        <v>2</v>
      </c>
      <c r="K3348" s="6">
        <v>5999</v>
      </c>
      <c r="L3348" s="7">
        <f t="shared" si="104"/>
        <v>11998</v>
      </c>
      <c r="M3348">
        <v>0</v>
      </c>
      <c r="N3348" s="9">
        <v>0</v>
      </c>
      <c r="O3348" s="7">
        <f t="shared" si="105"/>
        <v>11998</v>
      </c>
    </row>
    <row r="3349" spans="1:15" x14ac:dyDescent="0.25">
      <c r="A3349" s="5">
        <v>44015</v>
      </c>
      <c r="B3349">
        <v>3348</v>
      </c>
      <c r="C3349">
        <v>12</v>
      </c>
      <c r="D3349" t="str">
        <v>Gaurav Nair</v>
      </c>
      <c r="E3349" t="str">
        <v xml:space="preserve">Pune         </v>
      </c>
      <c r="F3349">
        <v>0</v>
      </c>
      <c r="G3349" t="s">
        <v>189</v>
      </c>
      <c r="H3349" t="str">
        <v>Milton Thermos Flask</v>
      </c>
      <c r="I3349" t="str">
        <v>Kitchenware</v>
      </c>
      <c r="J3349">
        <v>1</v>
      </c>
      <c r="K3349" s="6">
        <v>1499</v>
      </c>
      <c r="L3349" s="7">
        <f t="shared" si="104"/>
        <v>1499</v>
      </c>
      <c r="M3349">
        <v>0</v>
      </c>
      <c r="N3349" s="9">
        <v>0</v>
      </c>
      <c r="O3349" s="7">
        <f t="shared" si="105"/>
        <v>1499</v>
      </c>
    </row>
    <row r="3350" spans="1:15" x14ac:dyDescent="0.25">
      <c r="A3350" s="5">
        <v>45007</v>
      </c>
      <c r="B3350">
        <v>3349</v>
      </c>
      <c r="C3350">
        <v>17</v>
      </c>
      <c r="D3350" t="str">
        <v>Kajal Bhatt</v>
      </c>
      <c r="E3350" t="str">
        <v xml:space="preserve">Delhi        </v>
      </c>
      <c r="F3350">
        <v>0</v>
      </c>
      <c r="G3350" t="s">
        <v>142</v>
      </c>
      <c r="H3350" t="str">
        <v>Samsung Galaxy S21</v>
      </c>
      <c r="I3350" t="str">
        <v>Electronics</v>
      </c>
      <c r="J3350">
        <v>3</v>
      </c>
      <c r="K3350" s="6">
        <v>69999</v>
      </c>
      <c r="L3350" s="7">
        <f t="shared" si="104"/>
        <v>209997</v>
      </c>
      <c r="M3350">
        <v>0</v>
      </c>
      <c r="N3350" s="9">
        <v>0</v>
      </c>
      <c r="O3350" s="7">
        <f t="shared" si="105"/>
        <v>209997</v>
      </c>
    </row>
    <row r="3351" spans="1:15" x14ac:dyDescent="0.25">
      <c r="A3351" s="5">
        <v>45158</v>
      </c>
      <c r="B3351">
        <v>3350</v>
      </c>
      <c r="C3351">
        <v>13</v>
      </c>
      <c r="D3351" t="str">
        <v>Isha Reddy</v>
      </c>
      <c r="E3351" t="str">
        <v xml:space="preserve">Bhopal       </v>
      </c>
      <c r="F3351">
        <v>0</v>
      </c>
      <c r="G3351" t="s">
        <v>153</v>
      </c>
      <c r="H3351" t="str">
        <v>Adidas Sneakers</v>
      </c>
      <c r="I3351" t="str">
        <v>Footwear</v>
      </c>
      <c r="J3351">
        <v>3</v>
      </c>
      <c r="K3351" s="6">
        <v>6999</v>
      </c>
      <c r="L3351" s="7">
        <f t="shared" si="104"/>
        <v>20997</v>
      </c>
      <c r="M3351">
        <v>0</v>
      </c>
      <c r="N3351" s="9">
        <v>0</v>
      </c>
      <c r="O3351" s="7">
        <f t="shared" si="105"/>
        <v>20997</v>
      </c>
    </row>
    <row r="3352" spans="1:15" x14ac:dyDescent="0.25">
      <c r="A3352" s="5">
        <v>44069</v>
      </c>
      <c r="B3352">
        <v>3351</v>
      </c>
      <c r="C3352">
        <v>19</v>
      </c>
      <c r="D3352" t="str">
        <v>Kavya Mishra</v>
      </c>
      <c r="E3352" t="str">
        <v xml:space="preserve">Indore       </v>
      </c>
      <c r="F3352">
        <v>0</v>
      </c>
      <c r="G3352" t="s">
        <v>191</v>
      </c>
      <c r="H3352" t="str">
        <v>Puma Backpack</v>
      </c>
      <c r="I3352" t="str">
        <v>Bags</v>
      </c>
      <c r="J3352">
        <v>1</v>
      </c>
      <c r="K3352" s="6">
        <v>2799</v>
      </c>
      <c r="L3352" s="7">
        <f t="shared" si="104"/>
        <v>2799</v>
      </c>
      <c r="M3352">
        <v>0</v>
      </c>
      <c r="N3352" s="9">
        <v>0</v>
      </c>
      <c r="O3352" s="7">
        <f t="shared" si="105"/>
        <v>2799</v>
      </c>
    </row>
    <row r="3353" spans="1:15" x14ac:dyDescent="0.25">
      <c r="A3353" s="5">
        <v>45230</v>
      </c>
      <c r="B3353">
        <v>3352</v>
      </c>
      <c r="C3353">
        <v>17</v>
      </c>
      <c r="D3353" t="str">
        <v>Kajal Bhatt</v>
      </c>
      <c r="E3353" t="str">
        <v xml:space="preserve">Delhi        </v>
      </c>
      <c r="F3353">
        <v>0</v>
      </c>
      <c r="G3353" t="s">
        <v>187</v>
      </c>
      <c r="H3353" t="str">
        <v>Borosil Glass Set</v>
      </c>
      <c r="I3353" t="str">
        <v>Kitchenware</v>
      </c>
      <c r="J3353">
        <v>1</v>
      </c>
      <c r="K3353" s="6">
        <v>1999</v>
      </c>
      <c r="L3353" s="7">
        <f t="shared" si="104"/>
        <v>1999</v>
      </c>
      <c r="M3353">
        <v>0</v>
      </c>
      <c r="N3353" s="9">
        <v>0</v>
      </c>
      <c r="O3353" s="7">
        <f t="shared" si="105"/>
        <v>1999</v>
      </c>
    </row>
    <row r="3354" spans="1:15" x14ac:dyDescent="0.25">
      <c r="A3354" s="5">
        <v>43954</v>
      </c>
      <c r="B3354">
        <v>3353</v>
      </c>
      <c r="C3354">
        <v>21</v>
      </c>
      <c r="D3354" t="str">
        <v>Lavanya Jain</v>
      </c>
      <c r="E3354" t="str">
        <v xml:space="preserve">Indore       </v>
      </c>
      <c r="F3354" t="s">
        <v>212</v>
      </c>
      <c r="G3354" t="s">
        <v>205</v>
      </c>
      <c r="H3354" t="str">
        <v>Nivea Body Lotion</v>
      </c>
      <c r="I3354" t="str">
        <v>Personal Care</v>
      </c>
      <c r="J3354">
        <v>1</v>
      </c>
      <c r="K3354" s="6">
        <v>399</v>
      </c>
      <c r="L3354" s="7">
        <f t="shared" si="104"/>
        <v>399</v>
      </c>
      <c r="M3354">
        <v>0.2</v>
      </c>
      <c r="N3354" s="9">
        <v>79.800000000000011</v>
      </c>
      <c r="O3354" s="7">
        <f t="shared" si="105"/>
        <v>398.8</v>
      </c>
    </row>
    <row r="3355" spans="1:15" x14ac:dyDescent="0.25">
      <c r="A3355" s="5">
        <v>44826</v>
      </c>
      <c r="B3355">
        <v>3354</v>
      </c>
      <c r="C3355">
        <v>36</v>
      </c>
      <c r="D3355" t="str">
        <v>Rishi Kulkarni</v>
      </c>
      <c r="E3355" t="str">
        <v>Visakhapatnam</v>
      </c>
      <c r="F3355">
        <v>0</v>
      </c>
      <c r="G3355" t="s">
        <v>173</v>
      </c>
      <c r="H3355" t="str">
        <v>LG Washing Machine</v>
      </c>
      <c r="I3355" t="str">
        <v>Home Appliances</v>
      </c>
      <c r="J3355">
        <v>2</v>
      </c>
      <c r="K3355" s="6">
        <v>24999</v>
      </c>
      <c r="L3355" s="7">
        <f t="shared" si="104"/>
        <v>49998</v>
      </c>
      <c r="M3355">
        <v>0</v>
      </c>
      <c r="N3355" s="9">
        <v>0</v>
      </c>
      <c r="O3355" s="7">
        <f t="shared" si="105"/>
        <v>49998</v>
      </c>
    </row>
    <row r="3356" spans="1:15" x14ac:dyDescent="0.25">
      <c r="A3356" s="5">
        <v>44034</v>
      </c>
      <c r="B3356">
        <v>3355</v>
      </c>
      <c r="C3356">
        <v>4</v>
      </c>
      <c r="D3356" t="str">
        <v>Ananya Mehta</v>
      </c>
      <c r="E3356" t="str">
        <v xml:space="preserve">Bhopal       </v>
      </c>
      <c r="F3356">
        <v>0</v>
      </c>
      <c r="G3356" t="s">
        <v>171</v>
      </c>
      <c r="H3356" t="str">
        <v>Philips Air Fryer</v>
      </c>
      <c r="I3356" t="str">
        <v>Home Appliances</v>
      </c>
      <c r="J3356">
        <v>2</v>
      </c>
      <c r="K3356" s="6">
        <v>8499</v>
      </c>
      <c r="L3356" s="7">
        <f t="shared" si="104"/>
        <v>16998</v>
      </c>
      <c r="M3356">
        <v>0</v>
      </c>
      <c r="N3356" s="9">
        <v>0</v>
      </c>
      <c r="O3356" s="7">
        <f t="shared" si="105"/>
        <v>16998</v>
      </c>
    </row>
    <row r="3357" spans="1:15" x14ac:dyDescent="0.25">
      <c r="A3357" s="5">
        <v>45122</v>
      </c>
      <c r="B3357">
        <v>3356</v>
      </c>
      <c r="C3357">
        <v>35</v>
      </c>
      <c r="D3357" t="str">
        <v>Rhea Bakshi</v>
      </c>
      <c r="E3357" t="str">
        <v xml:space="preserve">Kanpur       </v>
      </c>
      <c r="F3357" t="s">
        <v>227</v>
      </c>
      <c r="G3357" t="s">
        <v>148</v>
      </c>
      <c r="H3357" t="str">
        <v>Apple MacBook Air</v>
      </c>
      <c r="I3357" t="str">
        <v>Electronics</v>
      </c>
      <c r="J3357">
        <v>2</v>
      </c>
      <c r="K3357" s="6">
        <v>92499</v>
      </c>
      <c r="L3357" s="7">
        <f t="shared" si="104"/>
        <v>184998</v>
      </c>
      <c r="M3357">
        <v>0.5</v>
      </c>
      <c r="N3357" s="9">
        <v>92499</v>
      </c>
      <c r="O3357" s="7">
        <f t="shared" si="105"/>
        <v>184997.5</v>
      </c>
    </row>
    <row r="3358" spans="1:15" x14ac:dyDescent="0.25">
      <c r="A3358" s="5">
        <v>44593</v>
      </c>
      <c r="B3358">
        <v>3357</v>
      </c>
      <c r="C3358">
        <v>43</v>
      </c>
      <c r="D3358" t="str">
        <v>Siddharth Reddy</v>
      </c>
      <c r="E3358" t="str">
        <v xml:space="preserve">Pune         </v>
      </c>
      <c r="F3358">
        <v>0</v>
      </c>
      <c r="G3358" t="s">
        <v>179</v>
      </c>
      <c r="H3358" t="str">
        <v>Titan Wrist Watch</v>
      </c>
      <c r="I3358" t="str">
        <v>Accessories</v>
      </c>
      <c r="J3358">
        <v>3</v>
      </c>
      <c r="K3358" s="6">
        <v>5999</v>
      </c>
      <c r="L3358" s="7">
        <f t="shared" si="104"/>
        <v>17997</v>
      </c>
      <c r="M3358">
        <v>0</v>
      </c>
      <c r="N3358" s="9">
        <v>0</v>
      </c>
      <c r="O3358" s="7">
        <f t="shared" si="105"/>
        <v>17997</v>
      </c>
    </row>
    <row r="3359" spans="1:15" x14ac:dyDescent="0.25">
      <c r="A3359" s="5">
        <v>44316</v>
      </c>
      <c r="B3359">
        <v>3358</v>
      </c>
      <c r="C3359">
        <v>12</v>
      </c>
      <c r="D3359" t="str">
        <v>Gaurav Nair</v>
      </c>
      <c r="E3359" t="str">
        <v xml:space="preserve">Pune         </v>
      </c>
      <c r="F3359" t="s">
        <v>212</v>
      </c>
      <c r="G3359" t="s">
        <v>146</v>
      </c>
      <c r="H3359" t="str">
        <v>HP Pavilion Laptop</v>
      </c>
      <c r="I3359" t="str">
        <v>Electronics</v>
      </c>
      <c r="J3359">
        <v>1</v>
      </c>
      <c r="K3359" s="6">
        <v>64999</v>
      </c>
      <c r="L3359" s="7">
        <f t="shared" si="104"/>
        <v>64999</v>
      </c>
      <c r="M3359">
        <v>0.2</v>
      </c>
      <c r="N3359" s="9">
        <v>12999.800000000001</v>
      </c>
      <c r="O3359" s="7">
        <f t="shared" si="105"/>
        <v>64998.8</v>
      </c>
    </row>
    <row r="3360" spans="1:15" x14ac:dyDescent="0.25">
      <c r="A3360" s="5">
        <v>44759</v>
      </c>
      <c r="B3360">
        <v>3359</v>
      </c>
      <c r="C3360">
        <v>36</v>
      </c>
      <c r="D3360" t="str">
        <v>Rishi Kulkarni</v>
      </c>
      <c r="E3360" t="str">
        <v>Visakhapatnam</v>
      </c>
      <c r="F3360" t="s">
        <v>227</v>
      </c>
      <c r="G3360" t="s">
        <v>150</v>
      </c>
      <c r="H3360" t="str">
        <v>Nike Running Shoes</v>
      </c>
      <c r="I3360" t="str">
        <v>Footwear</v>
      </c>
      <c r="J3360">
        <v>1</v>
      </c>
      <c r="K3360" s="6">
        <v>7499</v>
      </c>
      <c r="L3360" s="7">
        <f t="shared" si="104"/>
        <v>7499</v>
      </c>
      <c r="M3360">
        <v>0.5</v>
      </c>
      <c r="N3360" s="9">
        <v>3749.5</v>
      </c>
      <c r="O3360" s="7">
        <f t="shared" si="105"/>
        <v>7498.5</v>
      </c>
    </row>
    <row r="3361" spans="1:15" x14ac:dyDescent="0.25">
      <c r="A3361" s="5">
        <v>44592</v>
      </c>
      <c r="B3361">
        <v>3360</v>
      </c>
      <c r="C3361">
        <v>30</v>
      </c>
      <c r="D3361" t="str">
        <v>Pooja Chatterjee</v>
      </c>
      <c r="E3361" t="str">
        <v xml:space="preserve">Patna        </v>
      </c>
      <c r="F3361">
        <v>0</v>
      </c>
      <c r="G3361" t="s">
        <v>142</v>
      </c>
      <c r="H3361" t="str">
        <v>Samsung Galaxy S21</v>
      </c>
      <c r="I3361" t="str">
        <v>Electronics</v>
      </c>
      <c r="J3361">
        <v>1</v>
      </c>
      <c r="K3361" s="6">
        <v>69999</v>
      </c>
      <c r="L3361" s="7">
        <f t="shared" si="104"/>
        <v>69999</v>
      </c>
      <c r="M3361">
        <v>0</v>
      </c>
      <c r="N3361" s="9">
        <v>0</v>
      </c>
      <c r="O3361" s="7">
        <f t="shared" si="105"/>
        <v>69999</v>
      </c>
    </row>
    <row r="3362" spans="1:15" x14ac:dyDescent="0.25">
      <c r="A3362" s="5">
        <v>44153</v>
      </c>
      <c r="B3362">
        <v>3361</v>
      </c>
      <c r="C3362">
        <v>14</v>
      </c>
      <c r="D3362" t="str">
        <v>Ishaan Shah</v>
      </c>
      <c r="E3362" t="str">
        <v xml:space="preserve">Pune         </v>
      </c>
      <c r="F3362">
        <v>0</v>
      </c>
      <c r="G3362" t="s">
        <v>205</v>
      </c>
      <c r="H3362" t="str">
        <v>Nivea Body Lotion</v>
      </c>
      <c r="I3362" t="str">
        <v>Personal Care</v>
      </c>
      <c r="J3362">
        <v>2</v>
      </c>
      <c r="K3362" s="6">
        <v>399</v>
      </c>
      <c r="L3362" s="7">
        <f t="shared" si="104"/>
        <v>798</v>
      </c>
      <c r="M3362">
        <v>0</v>
      </c>
      <c r="N3362" s="9">
        <v>0</v>
      </c>
      <c r="O3362" s="7">
        <f t="shared" si="105"/>
        <v>798</v>
      </c>
    </row>
    <row r="3363" spans="1:15" x14ac:dyDescent="0.25">
      <c r="A3363" s="5">
        <v>45172</v>
      </c>
      <c r="B3363">
        <v>3362</v>
      </c>
      <c r="C3363">
        <v>50</v>
      </c>
      <c r="D3363" t="str">
        <v>Yash Malhotra</v>
      </c>
      <c r="E3363" t="str">
        <v xml:space="preserve">Lucknow      </v>
      </c>
      <c r="F3363">
        <v>0</v>
      </c>
      <c r="G3363" t="s">
        <v>205</v>
      </c>
      <c r="H3363" t="str">
        <v>Nivea Body Lotion</v>
      </c>
      <c r="I3363" t="str">
        <v>Personal Care</v>
      </c>
      <c r="J3363">
        <v>2</v>
      </c>
      <c r="K3363" s="6">
        <v>399</v>
      </c>
      <c r="L3363" s="7">
        <f t="shared" si="104"/>
        <v>798</v>
      </c>
      <c r="M3363">
        <v>0</v>
      </c>
      <c r="N3363" s="9">
        <v>0</v>
      </c>
      <c r="O3363" s="7">
        <f t="shared" si="105"/>
        <v>798</v>
      </c>
    </row>
    <row r="3364" spans="1:15" x14ac:dyDescent="0.25">
      <c r="A3364" s="5">
        <v>43855</v>
      </c>
      <c r="B3364">
        <v>3363</v>
      </c>
      <c r="C3364">
        <v>24</v>
      </c>
      <c r="D3364" t="str">
        <v>Mohit Aggarwal</v>
      </c>
      <c r="E3364" t="str">
        <v xml:space="preserve">Patna        </v>
      </c>
      <c r="F3364">
        <v>0</v>
      </c>
      <c r="G3364" t="s">
        <v>196</v>
      </c>
      <c r="H3364" t="str">
        <v>Wildcraft Hiking Bag</v>
      </c>
      <c r="I3364" t="str">
        <v>Bags</v>
      </c>
      <c r="J3364">
        <v>2</v>
      </c>
      <c r="K3364" s="6">
        <v>5499</v>
      </c>
      <c r="L3364" s="7">
        <f t="shared" si="104"/>
        <v>10998</v>
      </c>
      <c r="M3364">
        <v>0</v>
      </c>
      <c r="N3364" s="9">
        <v>0</v>
      </c>
      <c r="O3364" s="7">
        <f t="shared" si="105"/>
        <v>10998</v>
      </c>
    </row>
    <row r="3365" spans="1:15" x14ac:dyDescent="0.25">
      <c r="A3365" s="5">
        <v>44323</v>
      </c>
      <c r="B3365">
        <v>3364</v>
      </c>
      <c r="C3365">
        <v>3</v>
      </c>
      <c r="D3365" t="str">
        <v>Aman Verma</v>
      </c>
      <c r="E3365" t="str">
        <v xml:space="preserve">Ahmedabad    </v>
      </c>
      <c r="F3365" t="s">
        <v>212</v>
      </c>
      <c r="G3365" t="s">
        <v>168</v>
      </c>
      <c r="H3365" t="str">
        <v>Bajaj Mixer Grinder</v>
      </c>
      <c r="I3365" t="str">
        <v>Home Appliances</v>
      </c>
      <c r="J3365">
        <v>2</v>
      </c>
      <c r="K3365" s="6">
        <v>4999</v>
      </c>
      <c r="L3365" s="7">
        <f t="shared" si="104"/>
        <v>9998</v>
      </c>
      <c r="M3365">
        <v>0.2</v>
      </c>
      <c r="N3365" s="9">
        <v>1999.6000000000001</v>
      </c>
      <c r="O3365" s="7">
        <f t="shared" si="105"/>
        <v>9997.7999999999993</v>
      </c>
    </row>
    <row r="3366" spans="1:15" x14ac:dyDescent="0.25">
      <c r="A3366" s="5">
        <v>44627</v>
      </c>
      <c r="B3366">
        <v>3365</v>
      </c>
      <c r="C3366">
        <v>42</v>
      </c>
      <c r="D3366" t="str">
        <v>Shikha Pandey</v>
      </c>
      <c r="E3366" t="str">
        <v xml:space="preserve">Lucknow      </v>
      </c>
      <c r="F3366">
        <v>0</v>
      </c>
      <c r="G3366" t="s">
        <v>179</v>
      </c>
      <c r="H3366" t="str">
        <v>Titan Wrist Watch</v>
      </c>
      <c r="I3366" t="str">
        <v>Accessories</v>
      </c>
      <c r="J3366">
        <v>1</v>
      </c>
      <c r="K3366" s="6">
        <v>5999</v>
      </c>
      <c r="L3366" s="7">
        <f t="shared" si="104"/>
        <v>5999</v>
      </c>
      <c r="M3366">
        <v>0</v>
      </c>
      <c r="N3366" s="9">
        <v>0</v>
      </c>
      <c r="O3366" s="7">
        <f t="shared" si="105"/>
        <v>5999</v>
      </c>
    </row>
    <row r="3367" spans="1:15" x14ac:dyDescent="0.25">
      <c r="A3367" s="5">
        <v>45264</v>
      </c>
      <c r="B3367">
        <v>3366</v>
      </c>
      <c r="C3367">
        <v>42</v>
      </c>
      <c r="D3367" t="str">
        <v>Shikha Pandey</v>
      </c>
      <c r="E3367" t="str">
        <v xml:space="preserve">Lucknow      </v>
      </c>
      <c r="F3367">
        <v>0</v>
      </c>
      <c r="G3367" t="s">
        <v>191</v>
      </c>
      <c r="H3367" t="str">
        <v>Puma Backpack</v>
      </c>
      <c r="I3367" t="str">
        <v>Bags</v>
      </c>
      <c r="J3367">
        <v>3</v>
      </c>
      <c r="K3367" s="6">
        <v>2799</v>
      </c>
      <c r="L3367" s="7">
        <f t="shared" si="104"/>
        <v>8397</v>
      </c>
      <c r="M3367">
        <v>0</v>
      </c>
      <c r="N3367" s="9">
        <v>0</v>
      </c>
      <c r="O3367" s="7">
        <f t="shared" si="105"/>
        <v>8397</v>
      </c>
    </row>
    <row r="3368" spans="1:15" x14ac:dyDescent="0.25">
      <c r="A3368" s="5">
        <v>45185</v>
      </c>
      <c r="B3368">
        <v>3367</v>
      </c>
      <c r="C3368">
        <v>28</v>
      </c>
      <c r="D3368" t="str">
        <v>Nikhil Khanna</v>
      </c>
      <c r="E3368" t="str">
        <v xml:space="preserve">Indore       </v>
      </c>
      <c r="F3368">
        <v>0</v>
      </c>
      <c r="G3368" t="s">
        <v>166</v>
      </c>
      <c r="H3368" t="str">
        <v>Raymond Suit</v>
      </c>
      <c r="I3368" t="str">
        <v>Clothing</v>
      </c>
      <c r="J3368">
        <v>3</v>
      </c>
      <c r="K3368" s="6">
        <v>15999</v>
      </c>
      <c r="L3368" s="7">
        <f t="shared" si="104"/>
        <v>47997</v>
      </c>
      <c r="M3368">
        <v>0</v>
      </c>
      <c r="N3368" s="9">
        <v>0</v>
      </c>
      <c r="O3368" s="7">
        <f t="shared" si="105"/>
        <v>47997</v>
      </c>
    </row>
    <row r="3369" spans="1:15" x14ac:dyDescent="0.25">
      <c r="A3369" s="5">
        <v>43942</v>
      </c>
      <c r="B3369">
        <v>3368</v>
      </c>
      <c r="C3369">
        <v>48</v>
      </c>
      <c r="D3369" t="str">
        <v>Vikas Tiwari</v>
      </c>
      <c r="E3369" t="str">
        <v xml:space="preserve">Bhopal       </v>
      </c>
      <c r="F3369" t="s">
        <v>212</v>
      </c>
      <c r="G3369" t="s">
        <v>166</v>
      </c>
      <c r="H3369" t="str">
        <v>Raymond Suit</v>
      </c>
      <c r="I3369" t="str">
        <v>Clothing</v>
      </c>
      <c r="J3369">
        <v>2</v>
      </c>
      <c r="K3369" s="6">
        <v>15999</v>
      </c>
      <c r="L3369" s="7">
        <f t="shared" si="104"/>
        <v>31998</v>
      </c>
      <c r="M3369">
        <v>0.2</v>
      </c>
      <c r="N3369" s="9">
        <v>6399.6</v>
      </c>
      <c r="O3369" s="7">
        <f t="shared" si="105"/>
        <v>31997.8</v>
      </c>
    </row>
    <row r="3370" spans="1:15" x14ac:dyDescent="0.25">
      <c r="A3370" s="5">
        <v>44610</v>
      </c>
      <c r="B3370">
        <v>3369</v>
      </c>
      <c r="C3370">
        <v>18</v>
      </c>
      <c r="D3370" t="str">
        <v>Karan Sethi</v>
      </c>
      <c r="E3370" t="str">
        <v>Visakhapatnam</v>
      </c>
      <c r="F3370">
        <v>0</v>
      </c>
      <c r="G3370" t="s">
        <v>164</v>
      </c>
      <c r="H3370" t="str">
        <v>FabIndia Kurta</v>
      </c>
      <c r="I3370" t="str">
        <v>Clothing</v>
      </c>
      <c r="J3370">
        <v>2</v>
      </c>
      <c r="K3370" s="6">
        <v>2999</v>
      </c>
      <c r="L3370" s="7">
        <f t="shared" si="104"/>
        <v>5998</v>
      </c>
      <c r="M3370">
        <v>0</v>
      </c>
      <c r="N3370" s="9">
        <v>0</v>
      </c>
      <c r="O3370" s="7">
        <f t="shared" si="105"/>
        <v>5998</v>
      </c>
    </row>
    <row r="3371" spans="1:15" x14ac:dyDescent="0.25">
      <c r="A3371" s="5">
        <v>44363</v>
      </c>
      <c r="B3371">
        <v>3370</v>
      </c>
      <c r="C3371">
        <v>22</v>
      </c>
      <c r="D3371" t="str">
        <v>Manish Dubey</v>
      </c>
      <c r="E3371" t="str">
        <v xml:space="preserve">Bangalore    </v>
      </c>
      <c r="F3371">
        <v>0</v>
      </c>
      <c r="G3371" t="s">
        <v>189</v>
      </c>
      <c r="H3371" t="str">
        <v>Milton Thermos Flask</v>
      </c>
      <c r="I3371" t="str">
        <v>Kitchenware</v>
      </c>
      <c r="J3371">
        <v>1</v>
      </c>
      <c r="K3371" s="6">
        <v>1499</v>
      </c>
      <c r="L3371" s="7">
        <f t="shared" si="104"/>
        <v>1499</v>
      </c>
      <c r="M3371">
        <v>0</v>
      </c>
      <c r="N3371" s="9">
        <v>0</v>
      </c>
      <c r="O3371" s="7">
        <f t="shared" si="105"/>
        <v>1499</v>
      </c>
    </row>
    <row r="3372" spans="1:15" x14ac:dyDescent="0.25">
      <c r="A3372" s="5">
        <v>44386</v>
      </c>
      <c r="B3372">
        <v>3371</v>
      </c>
      <c r="C3372">
        <v>26</v>
      </c>
      <c r="D3372" t="str">
        <v>Neha Sinha</v>
      </c>
      <c r="E3372" t="str">
        <v xml:space="preserve">Kolkata      </v>
      </c>
      <c r="F3372">
        <v>0</v>
      </c>
      <c r="G3372" t="s">
        <v>153</v>
      </c>
      <c r="H3372" t="str">
        <v>Adidas Sneakers</v>
      </c>
      <c r="I3372" t="str">
        <v>Footwear</v>
      </c>
      <c r="J3372">
        <v>2</v>
      </c>
      <c r="K3372" s="6">
        <v>6999</v>
      </c>
      <c r="L3372" s="7">
        <f t="shared" si="104"/>
        <v>13998</v>
      </c>
      <c r="M3372">
        <v>0</v>
      </c>
      <c r="N3372" s="9">
        <v>0</v>
      </c>
      <c r="O3372" s="7">
        <f t="shared" si="105"/>
        <v>13998</v>
      </c>
    </row>
    <row r="3373" spans="1:15" x14ac:dyDescent="0.25">
      <c r="A3373" s="5">
        <v>44740</v>
      </c>
      <c r="B3373">
        <v>3372</v>
      </c>
      <c r="C3373">
        <v>7</v>
      </c>
      <c r="D3373" t="str">
        <v>Arjun Joshi</v>
      </c>
      <c r="E3373" t="str">
        <v xml:space="preserve">Kanpur       </v>
      </c>
      <c r="F3373">
        <v>0</v>
      </c>
      <c r="G3373" t="s">
        <v>205</v>
      </c>
      <c r="H3373" t="str">
        <v>Nivea Body Lotion</v>
      </c>
      <c r="I3373" t="str">
        <v>Personal Care</v>
      </c>
      <c r="J3373">
        <v>3</v>
      </c>
      <c r="K3373" s="6">
        <v>399</v>
      </c>
      <c r="L3373" s="7">
        <f t="shared" si="104"/>
        <v>1197</v>
      </c>
      <c r="M3373">
        <v>0</v>
      </c>
      <c r="N3373" s="9">
        <v>0</v>
      </c>
      <c r="O3373" s="7">
        <f t="shared" si="105"/>
        <v>1197</v>
      </c>
    </row>
    <row r="3374" spans="1:15" x14ac:dyDescent="0.25">
      <c r="A3374" s="5">
        <v>44146</v>
      </c>
      <c r="B3374">
        <v>3373</v>
      </c>
      <c r="C3374">
        <v>43</v>
      </c>
      <c r="D3374" t="str">
        <v>Siddharth Reddy</v>
      </c>
      <c r="E3374" t="str">
        <v xml:space="preserve">Pune         </v>
      </c>
      <c r="F3374">
        <v>0</v>
      </c>
      <c r="G3374" t="s">
        <v>139</v>
      </c>
      <c r="H3374" t="str">
        <v>Apple iPhone 14</v>
      </c>
      <c r="I3374" t="str">
        <v>Electronics</v>
      </c>
      <c r="J3374">
        <v>3</v>
      </c>
      <c r="K3374" s="6">
        <v>79999</v>
      </c>
      <c r="L3374" s="7">
        <f t="shared" si="104"/>
        <v>239997</v>
      </c>
      <c r="M3374">
        <v>0</v>
      </c>
      <c r="N3374" s="9">
        <v>0</v>
      </c>
      <c r="O3374" s="7">
        <f t="shared" si="105"/>
        <v>239997</v>
      </c>
    </row>
    <row r="3375" spans="1:15" x14ac:dyDescent="0.25">
      <c r="A3375" s="5">
        <v>44964</v>
      </c>
      <c r="B3375">
        <v>3374</v>
      </c>
      <c r="C3375">
        <v>49</v>
      </c>
      <c r="D3375" t="str">
        <v>Viraj Patel</v>
      </c>
      <c r="E3375" t="str">
        <v xml:space="preserve">Lucknow      </v>
      </c>
      <c r="F3375">
        <v>0</v>
      </c>
      <c r="G3375" t="s">
        <v>166</v>
      </c>
      <c r="H3375" t="str">
        <v>Raymond Suit</v>
      </c>
      <c r="I3375" t="str">
        <v>Clothing</v>
      </c>
      <c r="J3375">
        <v>2</v>
      </c>
      <c r="K3375" s="6">
        <v>15999</v>
      </c>
      <c r="L3375" s="7">
        <f t="shared" si="104"/>
        <v>31998</v>
      </c>
      <c r="M3375">
        <v>0</v>
      </c>
      <c r="N3375" s="9">
        <v>0</v>
      </c>
      <c r="O3375" s="7">
        <f t="shared" si="105"/>
        <v>31998</v>
      </c>
    </row>
    <row r="3376" spans="1:15" x14ac:dyDescent="0.25">
      <c r="A3376" s="5">
        <v>44255</v>
      </c>
      <c r="B3376">
        <v>3375</v>
      </c>
      <c r="C3376">
        <v>41</v>
      </c>
      <c r="D3376" t="str">
        <v>Sanjay Mathew</v>
      </c>
      <c r="E3376" t="str">
        <v xml:space="preserve">Nagpur       </v>
      </c>
      <c r="F3376">
        <v>0</v>
      </c>
      <c r="G3376" t="s">
        <v>191</v>
      </c>
      <c r="H3376" t="str">
        <v>Puma Backpack</v>
      </c>
      <c r="I3376" t="str">
        <v>Bags</v>
      </c>
      <c r="J3376">
        <v>3</v>
      </c>
      <c r="K3376" s="6">
        <v>2799</v>
      </c>
      <c r="L3376" s="7">
        <f t="shared" si="104"/>
        <v>8397</v>
      </c>
      <c r="M3376">
        <v>0</v>
      </c>
      <c r="N3376" s="9">
        <v>0</v>
      </c>
      <c r="O3376" s="7">
        <f t="shared" si="105"/>
        <v>8397</v>
      </c>
    </row>
    <row r="3377" spans="1:15" x14ac:dyDescent="0.25">
      <c r="A3377" s="5">
        <v>44030</v>
      </c>
      <c r="B3377">
        <v>3376</v>
      </c>
      <c r="C3377">
        <v>30</v>
      </c>
      <c r="D3377" t="str">
        <v>Pooja Chatterjee</v>
      </c>
      <c r="E3377" t="str">
        <v xml:space="preserve">Patna        </v>
      </c>
      <c r="F3377" t="s">
        <v>227</v>
      </c>
      <c r="G3377" t="s">
        <v>139</v>
      </c>
      <c r="H3377" t="str">
        <v>Apple iPhone 14</v>
      </c>
      <c r="I3377" t="str">
        <v>Electronics</v>
      </c>
      <c r="J3377">
        <v>2</v>
      </c>
      <c r="K3377" s="6">
        <v>79999</v>
      </c>
      <c r="L3377" s="7">
        <f t="shared" si="104"/>
        <v>159998</v>
      </c>
      <c r="M3377">
        <v>0.5</v>
      </c>
      <c r="N3377" s="9">
        <v>79999</v>
      </c>
      <c r="O3377" s="7">
        <f t="shared" si="105"/>
        <v>159997.5</v>
      </c>
    </row>
    <row r="3378" spans="1:15" x14ac:dyDescent="0.25">
      <c r="A3378" s="5">
        <v>44653</v>
      </c>
      <c r="B3378">
        <v>3377</v>
      </c>
      <c r="C3378">
        <v>33</v>
      </c>
      <c r="D3378" t="str">
        <v>Rajat Saxena</v>
      </c>
      <c r="E3378" t="str">
        <v xml:space="preserve">Kanpur       </v>
      </c>
      <c r="F3378" t="s">
        <v>212</v>
      </c>
      <c r="G3378" t="s">
        <v>189</v>
      </c>
      <c r="H3378" t="str">
        <v>Milton Thermos Flask</v>
      </c>
      <c r="I3378" t="str">
        <v>Kitchenware</v>
      </c>
      <c r="J3378">
        <v>1</v>
      </c>
      <c r="K3378" s="6">
        <v>1499</v>
      </c>
      <c r="L3378" s="7">
        <f t="shared" si="104"/>
        <v>1499</v>
      </c>
      <c r="M3378">
        <v>0.2</v>
      </c>
      <c r="N3378" s="9">
        <v>299.8</v>
      </c>
      <c r="O3378" s="7">
        <f t="shared" si="105"/>
        <v>1498.8</v>
      </c>
    </row>
    <row r="3379" spans="1:15" x14ac:dyDescent="0.25">
      <c r="A3379" s="5">
        <v>45035</v>
      </c>
      <c r="B3379">
        <v>3378</v>
      </c>
      <c r="C3379">
        <v>46</v>
      </c>
      <c r="D3379" t="str">
        <v>Tanvi Nair</v>
      </c>
      <c r="E3379" t="str">
        <v xml:space="preserve">Indore       </v>
      </c>
      <c r="F3379" t="s">
        <v>212</v>
      </c>
      <c r="G3379" t="s">
        <v>155</v>
      </c>
      <c r="H3379" t="str">
        <v>Puma Sports Shoes</v>
      </c>
      <c r="I3379" t="str">
        <v>Footwear</v>
      </c>
      <c r="J3379">
        <v>3</v>
      </c>
      <c r="K3379" s="6">
        <v>5499</v>
      </c>
      <c r="L3379" s="7">
        <f t="shared" si="104"/>
        <v>16497</v>
      </c>
      <c r="M3379">
        <v>0.2</v>
      </c>
      <c r="N3379" s="9">
        <v>3299.4</v>
      </c>
      <c r="O3379" s="7">
        <f t="shared" si="105"/>
        <v>16496.8</v>
      </c>
    </row>
    <row r="3380" spans="1:15" x14ac:dyDescent="0.25">
      <c r="A3380" s="5">
        <v>44255</v>
      </c>
      <c r="B3380">
        <v>3379</v>
      </c>
      <c r="C3380">
        <v>45</v>
      </c>
      <c r="D3380" t="str">
        <v>Sneha Sharma</v>
      </c>
      <c r="E3380" t="str">
        <v xml:space="preserve">Jaipur       </v>
      </c>
      <c r="F3380">
        <v>0</v>
      </c>
      <c r="G3380" t="s">
        <v>162</v>
      </c>
      <c r="H3380" t="str">
        <v>H&amp;M T-Shirt</v>
      </c>
      <c r="I3380" t="str">
        <v>Clothing</v>
      </c>
      <c r="J3380">
        <v>2</v>
      </c>
      <c r="K3380" s="6">
        <v>1499</v>
      </c>
      <c r="L3380" s="7">
        <f t="shared" si="104"/>
        <v>2998</v>
      </c>
      <c r="M3380">
        <v>0</v>
      </c>
      <c r="N3380" s="9">
        <v>0</v>
      </c>
      <c r="O3380" s="7">
        <f t="shared" si="105"/>
        <v>2998</v>
      </c>
    </row>
    <row r="3381" spans="1:15" x14ac:dyDescent="0.25">
      <c r="A3381" s="5">
        <v>44681</v>
      </c>
      <c r="B3381">
        <v>3380</v>
      </c>
      <c r="C3381">
        <v>8</v>
      </c>
      <c r="D3381" t="str">
        <v>Aryan Gupta</v>
      </c>
      <c r="E3381" t="str">
        <v xml:space="preserve">Mumbai       </v>
      </c>
      <c r="F3381" t="s">
        <v>212</v>
      </c>
      <c r="G3381" t="s">
        <v>166</v>
      </c>
      <c r="H3381" t="str">
        <v>Raymond Suit</v>
      </c>
      <c r="I3381" t="str">
        <v>Clothing</v>
      </c>
      <c r="J3381">
        <v>2</v>
      </c>
      <c r="K3381" s="6">
        <v>15999</v>
      </c>
      <c r="L3381" s="7">
        <f t="shared" si="104"/>
        <v>31998</v>
      </c>
      <c r="M3381">
        <v>0.2</v>
      </c>
      <c r="N3381" s="9">
        <v>6399.6</v>
      </c>
      <c r="O3381" s="7">
        <f t="shared" si="105"/>
        <v>31997.8</v>
      </c>
    </row>
    <row r="3382" spans="1:15" x14ac:dyDescent="0.25">
      <c r="A3382" s="5">
        <v>44037</v>
      </c>
      <c r="B3382">
        <v>3381</v>
      </c>
      <c r="C3382">
        <v>35</v>
      </c>
      <c r="D3382" t="str">
        <v>Rhea Bakshi</v>
      </c>
      <c r="E3382" t="str">
        <v xml:space="preserve">Kanpur       </v>
      </c>
      <c r="F3382" t="s">
        <v>227</v>
      </c>
      <c r="G3382" t="s">
        <v>196</v>
      </c>
      <c r="H3382" t="str">
        <v>Wildcraft Hiking Bag</v>
      </c>
      <c r="I3382" t="str">
        <v>Bags</v>
      </c>
      <c r="J3382">
        <v>1</v>
      </c>
      <c r="K3382" s="6">
        <v>5499</v>
      </c>
      <c r="L3382" s="7">
        <f t="shared" si="104"/>
        <v>5499</v>
      </c>
      <c r="M3382">
        <v>0.5</v>
      </c>
      <c r="N3382" s="9">
        <v>2749.5</v>
      </c>
      <c r="O3382" s="7">
        <f t="shared" si="105"/>
        <v>5498.5</v>
      </c>
    </row>
    <row r="3383" spans="1:15" x14ac:dyDescent="0.25">
      <c r="A3383" s="5">
        <v>44494</v>
      </c>
      <c r="B3383">
        <v>3382</v>
      </c>
      <c r="C3383">
        <v>28</v>
      </c>
      <c r="D3383" t="str">
        <v>Nikhil Khanna</v>
      </c>
      <c r="E3383" t="str">
        <v xml:space="preserve">Indore       </v>
      </c>
      <c r="F3383">
        <v>0</v>
      </c>
      <c r="G3383" t="s">
        <v>187</v>
      </c>
      <c r="H3383" t="str">
        <v>Borosil Glass Set</v>
      </c>
      <c r="I3383" t="str">
        <v>Kitchenware</v>
      </c>
      <c r="J3383">
        <v>3</v>
      </c>
      <c r="K3383" s="6">
        <v>1999</v>
      </c>
      <c r="L3383" s="7">
        <f t="shared" si="104"/>
        <v>5997</v>
      </c>
      <c r="M3383">
        <v>0</v>
      </c>
      <c r="N3383" s="9">
        <v>0</v>
      </c>
      <c r="O3383" s="7">
        <f t="shared" si="105"/>
        <v>5997</v>
      </c>
    </row>
    <row r="3384" spans="1:15" x14ac:dyDescent="0.25">
      <c r="A3384" s="5">
        <v>44195</v>
      </c>
      <c r="B3384">
        <v>3383</v>
      </c>
      <c r="C3384">
        <v>7</v>
      </c>
      <c r="D3384" t="str">
        <v>Arjun Joshi</v>
      </c>
      <c r="E3384" t="str">
        <v xml:space="preserve">Kanpur       </v>
      </c>
      <c r="F3384">
        <v>0</v>
      </c>
      <c r="G3384" t="s">
        <v>189</v>
      </c>
      <c r="H3384" t="str">
        <v>Milton Thermos Flask</v>
      </c>
      <c r="I3384" t="str">
        <v>Kitchenware</v>
      </c>
      <c r="J3384">
        <v>3</v>
      </c>
      <c r="K3384" s="6">
        <v>1499</v>
      </c>
      <c r="L3384" s="7">
        <f t="shared" si="104"/>
        <v>4497</v>
      </c>
      <c r="M3384">
        <v>0</v>
      </c>
      <c r="N3384" s="9">
        <v>0</v>
      </c>
      <c r="O3384" s="7">
        <f t="shared" si="105"/>
        <v>4497</v>
      </c>
    </row>
    <row r="3385" spans="1:15" x14ac:dyDescent="0.25">
      <c r="A3385" s="5">
        <v>44946</v>
      </c>
      <c r="B3385">
        <v>3384</v>
      </c>
      <c r="C3385">
        <v>48</v>
      </c>
      <c r="D3385" t="str">
        <v>Vikas Tiwari</v>
      </c>
      <c r="E3385" t="str">
        <v xml:space="preserve">Bhopal       </v>
      </c>
      <c r="F3385">
        <v>0</v>
      </c>
      <c r="G3385" t="s">
        <v>166</v>
      </c>
      <c r="H3385" t="str">
        <v>Raymond Suit</v>
      </c>
      <c r="I3385" t="str">
        <v>Clothing</v>
      </c>
      <c r="J3385">
        <v>1</v>
      </c>
      <c r="K3385" s="6">
        <v>15999</v>
      </c>
      <c r="L3385" s="7">
        <f t="shared" si="104"/>
        <v>15999</v>
      </c>
      <c r="M3385">
        <v>0</v>
      </c>
      <c r="N3385" s="9">
        <v>0</v>
      </c>
      <c r="O3385" s="7">
        <f t="shared" si="105"/>
        <v>15999</v>
      </c>
    </row>
    <row r="3386" spans="1:15" x14ac:dyDescent="0.25">
      <c r="A3386" s="5">
        <v>45236</v>
      </c>
      <c r="B3386">
        <v>3385</v>
      </c>
      <c r="C3386">
        <v>8</v>
      </c>
      <c r="D3386" t="str">
        <v>Aryan Gupta</v>
      </c>
      <c r="E3386" t="str">
        <v xml:space="preserve">Mumbai       </v>
      </c>
      <c r="F3386">
        <v>0</v>
      </c>
      <c r="G3386" t="s">
        <v>168</v>
      </c>
      <c r="H3386" t="str">
        <v>Bajaj Mixer Grinder</v>
      </c>
      <c r="I3386" t="str">
        <v>Home Appliances</v>
      </c>
      <c r="J3386">
        <v>1</v>
      </c>
      <c r="K3386" s="6">
        <v>4999</v>
      </c>
      <c r="L3386" s="7">
        <f t="shared" si="104"/>
        <v>4999</v>
      </c>
      <c r="M3386">
        <v>0</v>
      </c>
      <c r="N3386" s="9">
        <v>0</v>
      </c>
      <c r="O3386" s="7">
        <f t="shared" si="105"/>
        <v>4999</v>
      </c>
    </row>
    <row r="3387" spans="1:15" x14ac:dyDescent="0.25">
      <c r="A3387" s="5">
        <v>44751</v>
      </c>
      <c r="B3387">
        <v>3386</v>
      </c>
      <c r="C3387">
        <v>35</v>
      </c>
      <c r="D3387" t="str">
        <v>Rhea Bakshi</v>
      </c>
      <c r="E3387" t="str">
        <v xml:space="preserve">Kanpur       </v>
      </c>
      <c r="F3387" t="s">
        <v>227</v>
      </c>
      <c r="G3387" t="s">
        <v>157</v>
      </c>
      <c r="H3387" t="str">
        <v>Levi's Denim Jeans</v>
      </c>
      <c r="I3387" t="str">
        <v>Clothing</v>
      </c>
      <c r="J3387">
        <v>2</v>
      </c>
      <c r="K3387" s="6">
        <v>3499</v>
      </c>
      <c r="L3387" s="7">
        <f t="shared" si="104"/>
        <v>6998</v>
      </c>
      <c r="M3387">
        <v>0.5</v>
      </c>
      <c r="N3387" s="9">
        <v>3499</v>
      </c>
      <c r="O3387" s="7">
        <f t="shared" si="105"/>
        <v>6997.5</v>
      </c>
    </row>
    <row r="3388" spans="1:15" x14ac:dyDescent="0.25">
      <c r="A3388" s="5">
        <v>44498</v>
      </c>
      <c r="B3388">
        <v>3387</v>
      </c>
      <c r="C3388">
        <v>49</v>
      </c>
      <c r="D3388" t="str">
        <v>Viraj Patel</v>
      </c>
      <c r="E3388" t="str">
        <v xml:space="preserve">Lucknow      </v>
      </c>
      <c r="F3388">
        <v>0</v>
      </c>
      <c r="G3388" t="s">
        <v>175</v>
      </c>
      <c r="H3388" t="str">
        <v>IFB Microwave Oven</v>
      </c>
      <c r="I3388" t="str">
        <v>Home Appliances</v>
      </c>
      <c r="J3388">
        <v>1</v>
      </c>
      <c r="K3388" s="6">
        <v>10499</v>
      </c>
      <c r="L3388" s="7">
        <f t="shared" si="104"/>
        <v>10499</v>
      </c>
      <c r="M3388">
        <v>0</v>
      </c>
      <c r="N3388" s="9">
        <v>0</v>
      </c>
      <c r="O3388" s="7">
        <f t="shared" si="105"/>
        <v>10499</v>
      </c>
    </row>
    <row r="3389" spans="1:15" x14ac:dyDescent="0.25">
      <c r="A3389" s="5">
        <v>44220</v>
      </c>
      <c r="B3389">
        <v>3388</v>
      </c>
      <c r="C3389">
        <v>12</v>
      </c>
      <c r="D3389" t="str">
        <v>Gaurav Nair</v>
      </c>
      <c r="E3389" t="str">
        <v xml:space="preserve">Pune         </v>
      </c>
      <c r="F3389">
        <v>0</v>
      </c>
      <c r="G3389" t="s">
        <v>148</v>
      </c>
      <c r="H3389" t="str">
        <v>Apple MacBook Air</v>
      </c>
      <c r="I3389" t="str">
        <v>Electronics</v>
      </c>
      <c r="J3389">
        <v>2</v>
      </c>
      <c r="K3389" s="6">
        <v>92499</v>
      </c>
      <c r="L3389" s="7">
        <f t="shared" si="104"/>
        <v>184998</v>
      </c>
      <c r="M3389">
        <v>0</v>
      </c>
      <c r="N3389" s="9">
        <v>0</v>
      </c>
      <c r="O3389" s="7">
        <f t="shared" si="105"/>
        <v>184998</v>
      </c>
    </row>
    <row r="3390" spans="1:15" x14ac:dyDescent="0.25">
      <c r="A3390" s="5">
        <v>45263</v>
      </c>
      <c r="B3390">
        <v>3389</v>
      </c>
      <c r="C3390">
        <v>41</v>
      </c>
      <c r="D3390" t="str">
        <v>Sanjay Mathew</v>
      </c>
      <c r="E3390" t="str">
        <v xml:space="preserve">Nagpur       </v>
      </c>
      <c r="F3390">
        <v>0</v>
      </c>
      <c r="G3390" t="s">
        <v>148</v>
      </c>
      <c r="H3390" t="str">
        <v>Apple MacBook Air</v>
      </c>
      <c r="I3390" t="str">
        <v>Electronics</v>
      </c>
      <c r="J3390">
        <v>2</v>
      </c>
      <c r="K3390" s="6">
        <v>92499</v>
      </c>
      <c r="L3390" s="7">
        <f t="shared" si="104"/>
        <v>184998</v>
      </c>
      <c r="M3390">
        <v>0</v>
      </c>
      <c r="N3390" s="9">
        <v>0</v>
      </c>
      <c r="O3390" s="7">
        <f t="shared" si="105"/>
        <v>184998</v>
      </c>
    </row>
    <row r="3391" spans="1:15" x14ac:dyDescent="0.25">
      <c r="A3391" s="5">
        <v>43879</v>
      </c>
      <c r="B3391">
        <v>3390</v>
      </c>
      <c r="C3391">
        <v>34</v>
      </c>
      <c r="D3391" t="str">
        <v>Rajeev Trivedi</v>
      </c>
      <c r="E3391" t="str">
        <v xml:space="preserve">Hyderabad    </v>
      </c>
      <c r="F3391">
        <v>0</v>
      </c>
      <c r="G3391" t="s">
        <v>196</v>
      </c>
      <c r="H3391" t="str">
        <v>Wildcraft Hiking Bag</v>
      </c>
      <c r="I3391" t="str">
        <v>Bags</v>
      </c>
      <c r="J3391">
        <v>3</v>
      </c>
      <c r="K3391" s="6">
        <v>5499</v>
      </c>
      <c r="L3391" s="7">
        <f t="shared" si="104"/>
        <v>16497</v>
      </c>
      <c r="M3391">
        <v>0</v>
      </c>
      <c r="N3391" s="9">
        <v>0</v>
      </c>
      <c r="O3391" s="7">
        <f t="shared" si="105"/>
        <v>16497</v>
      </c>
    </row>
    <row r="3392" spans="1:15" x14ac:dyDescent="0.25">
      <c r="A3392" s="5">
        <v>44927</v>
      </c>
      <c r="B3392">
        <v>3391</v>
      </c>
      <c r="C3392">
        <v>11</v>
      </c>
      <c r="D3392" t="str">
        <v>Diya Kapoor</v>
      </c>
      <c r="E3392" t="str">
        <v xml:space="preserve">Mumbai       </v>
      </c>
      <c r="F3392">
        <v>0</v>
      </c>
      <c r="G3392" t="s">
        <v>187</v>
      </c>
      <c r="H3392" t="str">
        <v>Borosil Glass Set</v>
      </c>
      <c r="I3392" t="str">
        <v>Kitchenware</v>
      </c>
      <c r="J3392">
        <v>3</v>
      </c>
      <c r="K3392" s="6">
        <v>1999</v>
      </c>
      <c r="L3392" s="7">
        <f t="shared" si="104"/>
        <v>5997</v>
      </c>
      <c r="M3392">
        <v>0</v>
      </c>
      <c r="N3392" s="9">
        <v>0</v>
      </c>
      <c r="O3392" s="7">
        <f t="shared" si="105"/>
        <v>5997</v>
      </c>
    </row>
    <row r="3393" spans="1:15" x14ac:dyDescent="0.25">
      <c r="A3393" s="5">
        <v>44587</v>
      </c>
      <c r="B3393">
        <v>3392</v>
      </c>
      <c r="C3393">
        <v>47</v>
      </c>
      <c r="D3393" t="str">
        <v>Tanya Singh</v>
      </c>
      <c r="E3393" t="str">
        <v xml:space="preserve">Delhi        </v>
      </c>
      <c r="F3393">
        <v>0</v>
      </c>
      <c r="G3393" t="s">
        <v>198</v>
      </c>
      <c r="H3393" t="str">
        <v>L'Oreal Shampoo</v>
      </c>
      <c r="I3393" t="str">
        <v>Personal Care</v>
      </c>
      <c r="J3393">
        <v>2</v>
      </c>
      <c r="K3393" s="6">
        <v>699</v>
      </c>
      <c r="L3393" s="7">
        <f t="shared" si="104"/>
        <v>1398</v>
      </c>
      <c r="M3393">
        <v>0</v>
      </c>
      <c r="N3393" s="9">
        <v>0</v>
      </c>
      <c r="O3393" s="7">
        <f t="shared" si="105"/>
        <v>1398</v>
      </c>
    </row>
    <row r="3394" spans="1:15" x14ac:dyDescent="0.25">
      <c r="A3394" s="5">
        <v>45004</v>
      </c>
      <c r="B3394">
        <v>3393</v>
      </c>
      <c r="C3394">
        <v>5</v>
      </c>
      <c r="D3394" t="str">
        <v>Aniket Sharma</v>
      </c>
      <c r="E3394" t="str">
        <v xml:space="preserve">Indore       </v>
      </c>
      <c r="F3394">
        <v>0</v>
      </c>
      <c r="G3394" t="s">
        <v>175</v>
      </c>
      <c r="H3394" t="str">
        <v>IFB Microwave Oven</v>
      </c>
      <c r="I3394" t="str">
        <v>Home Appliances</v>
      </c>
      <c r="J3394">
        <v>3</v>
      </c>
      <c r="K3394" s="6">
        <v>10499</v>
      </c>
      <c r="L3394" s="7">
        <f t="shared" si="104"/>
        <v>31497</v>
      </c>
      <c r="M3394">
        <v>0</v>
      </c>
      <c r="N3394" s="9">
        <v>0</v>
      </c>
      <c r="O3394" s="7">
        <f t="shared" si="105"/>
        <v>31497</v>
      </c>
    </row>
    <row r="3395" spans="1:15" x14ac:dyDescent="0.25">
      <c r="A3395" s="5">
        <v>44380</v>
      </c>
      <c r="B3395">
        <v>3394</v>
      </c>
      <c r="C3395">
        <v>31</v>
      </c>
      <c r="D3395" t="str">
        <v>Prachi Yadav</v>
      </c>
      <c r="E3395" t="str">
        <v xml:space="preserve">Kanpur       </v>
      </c>
      <c r="F3395" t="s">
        <v>227</v>
      </c>
      <c r="G3395" t="s">
        <v>164</v>
      </c>
      <c r="H3395" t="str">
        <v>FabIndia Kurta</v>
      </c>
      <c r="I3395" t="str">
        <v>Clothing</v>
      </c>
      <c r="J3395">
        <v>3</v>
      </c>
      <c r="K3395" s="6">
        <v>2999</v>
      </c>
      <c r="L3395" s="7">
        <f t="shared" ref="L3395:L3458" si="106">J3395*K3395</f>
        <v>8997</v>
      </c>
      <c r="M3395">
        <v>0.5</v>
      </c>
      <c r="N3395" s="9">
        <v>4498.5</v>
      </c>
      <c r="O3395" s="7">
        <f t="shared" ref="O3395:O3458" si="107">L3395-M3395</f>
        <v>8996.5</v>
      </c>
    </row>
    <row r="3396" spans="1:15" x14ac:dyDescent="0.25">
      <c r="A3396" s="5">
        <v>44462</v>
      </c>
      <c r="B3396">
        <v>3395</v>
      </c>
      <c r="C3396">
        <v>17</v>
      </c>
      <c r="D3396" t="str">
        <v>Kajal Bhatt</v>
      </c>
      <c r="E3396" t="str">
        <v xml:space="preserve">Delhi        </v>
      </c>
      <c r="F3396">
        <v>0</v>
      </c>
      <c r="G3396" t="s">
        <v>177</v>
      </c>
      <c r="H3396" t="str">
        <v>Prestige Pressure Cooker</v>
      </c>
      <c r="I3396" t="str">
        <v>Home Appliances</v>
      </c>
      <c r="J3396">
        <v>2</v>
      </c>
      <c r="K3396" s="6">
        <v>2299</v>
      </c>
      <c r="L3396" s="7">
        <f t="shared" si="106"/>
        <v>4598</v>
      </c>
      <c r="M3396">
        <v>0</v>
      </c>
      <c r="N3396" s="9">
        <v>0</v>
      </c>
      <c r="O3396" s="7">
        <f t="shared" si="107"/>
        <v>4598</v>
      </c>
    </row>
    <row r="3397" spans="1:15" x14ac:dyDescent="0.25">
      <c r="A3397" s="5">
        <v>44876</v>
      </c>
      <c r="B3397">
        <v>3396</v>
      </c>
      <c r="C3397">
        <v>39</v>
      </c>
      <c r="D3397" t="str">
        <v>Sakshi Kaur</v>
      </c>
      <c r="E3397" t="str">
        <v xml:space="preserve">Bhopal       </v>
      </c>
      <c r="F3397">
        <v>0</v>
      </c>
      <c r="G3397" t="s">
        <v>157</v>
      </c>
      <c r="H3397" t="str">
        <v>Levi's Denim Jeans</v>
      </c>
      <c r="I3397" t="str">
        <v>Clothing</v>
      </c>
      <c r="J3397">
        <v>3</v>
      </c>
      <c r="K3397" s="6">
        <v>3499</v>
      </c>
      <c r="L3397" s="7">
        <f t="shared" si="106"/>
        <v>10497</v>
      </c>
      <c r="M3397">
        <v>0</v>
      </c>
      <c r="N3397" s="9">
        <v>0</v>
      </c>
      <c r="O3397" s="7">
        <f t="shared" si="107"/>
        <v>10497</v>
      </c>
    </row>
    <row r="3398" spans="1:15" x14ac:dyDescent="0.25">
      <c r="A3398" s="5">
        <v>44622</v>
      </c>
      <c r="B3398">
        <v>3397</v>
      </c>
      <c r="C3398">
        <v>9</v>
      </c>
      <c r="D3398" t="str">
        <v>Avni Iyer</v>
      </c>
      <c r="E3398" t="str">
        <v xml:space="preserve">Kanpur       </v>
      </c>
      <c r="F3398">
        <v>0</v>
      </c>
      <c r="G3398" t="s">
        <v>173</v>
      </c>
      <c r="H3398" t="str">
        <v>LG Washing Machine</v>
      </c>
      <c r="I3398" t="str">
        <v>Home Appliances</v>
      </c>
      <c r="J3398">
        <v>1</v>
      </c>
      <c r="K3398" s="6">
        <v>24999</v>
      </c>
      <c r="L3398" s="7">
        <f t="shared" si="106"/>
        <v>24999</v>
      </c>
      <c r="M3398">
        <v>0</v>
      </c>
      <c r="N3398" s="9">
        <v>0</v>
      </c>
      <c r="O3398" s="7">
        <f t="shared" si="107"/>
        <v>24999</v>
      </c>
    </row>
    <row r="3399" spans="1:15" x14ac:dyDescent="0.25">
      <c r="A3399" s="5">
        <v>44835</v>
      </c>
      <c r="B3399">
        <v>3398</v>
      </c>
      <c r="C3399">
        <v>25</v>
      </c>
      <c r="D3399" t="str">
        <v>Naina Chauhan</v>
      </c>
      <c r="E3399" t="str">
        <v xml:space="preserve">Kanpur       </v>
      </c>
      <c r="F3399">
        <v>0</v>
      </c>
      <c r="G3399" t="s">
        <v>191</v>
      </c>
      <c r="H3399" t="str">
        <v>Puma Backpack</v>
      </c>
      <c r="I3399" t="str">
        <v>Bags</v>
      </c>
      <c r="J3399">
        <v>2</v>
      </c>
      <c r="K3399" s="6">
        <v>2799</v>
      </c>
      <c r="L3399" s="7">
        <f t="shared" si="106"/>
        <v>5598</v>
      </c>
      <c r="M3399">
        <v>0</v>
      </c>
      <c r="N3399" s="9">
        <v>0</v>
      </c>
      <c r="O3399" s="7">
        <f t="shared" si="107"/>
        <v>5598</v>
      </c>
    </row>
    <row r="3400" spans="1:15" x14ac:dyDescent="0.25">
      <c r="A3400" s="5">
        <v>45231</v>
      </c>
      <c r="B3400">
        <v>3399</v>
      </c>
      <c r="C3400">
        <v>47</v>
      </c>
      <c r="D3400" t="str">
        <v>Tanya Singh</v>
      </c>
      <c r="E3400" t="str">
        <v xml:space="preserve">Delhi        </v>
      </c>
      <c r="F3400">
        <v>0</v>
      </c>
      <c r="G3400" t="s">
        <v>144</v>
      </c>
      <c r="H3400" t="str">
        <v>Sony Bravia 55" TV</v>
      </c>
      <c r="I3400" t="str">
        <v>Electronics</v>
      </c>
      <c r="J3400">
        <v>3</v>
      </c>
      <c r="K3400" s="6">
        <v>89999</v>
      </c>
      <c r="L3400" s="7">
        <f t="shared" si="106"/>
        <v>269997</v>
      </c>
      <c r="M3400">
        <v>0</v>
      </c>
      <c r="N3400" s="9">
        <v>0</v>
      </c>
      <c r="O3400" s="7">
        <f t="shared" si="107"/>
        <v>269997</v>
      </c>
    </row>
    <row r="3401" spans="1:15" x14ac:dyDescent="0.25">
      <c r="A3401" s="5">
        <v>45083</v>
      </c>
      <c r="B3401">
        <v>3400</v>
      </c>
      <c r="C3401">
        <v>33</v>
      </c>
      <c r="D3401" t="str">
        <v>Rajat Saxena</v>
      </c>
      <c r="E3401" t="str">
        <v xml:space="preserve">Kanpur       </v>
      </c>
      <c r="F3401">
        <v>0</v>
      </c>
      <c r="G3401" t="s">
        <v>187</v>
      </c>
      <c r="H3401" t="str">
        <v>Borosil Glass Set</v>
      </c>
      <c r="I3401" t="str">
        <v>Kitchenware</v>
      </c>
      <c r="J3401">
        <v>2</v>
      </c>
      <c r="K3401" s="6">
        <v>1999</v>
      </c>
      <c r="L3401" s="7">
        <f t="shared" si="106"/>
        <v>3998</v>
      </c>
      <c r="M3401">
        <v>0</v>
      </c>
      <c r="N3401" s="9">
        <v>0</v>
      </c>
      <c r="O3401" s="7">
        <f t="shared" si="107"/>
        <v>3998</v>
      </c>
    </row>
    <row r="3402" spans="1:15" x14ac:dyDescent="0.25">
      <c r="A3402" s="5">
        <v>45189</v>
      </c>
      <c r="B3402">
        <v>3401</v>
      </c>
      <c r="C3402">
        <v>15</v>
      </c>
      <c r="D3402" t="str">
        <v>Jaya Kumar</v>
      </c>
      <c r="E3402" t="str">
        <v xml:space="preserve">Chennai      </v>
      </c>
      <c r="F3402">
        <v>0</v>
      </c>
      <c r="G3402" t="s">
        <v>162</v>
      </c>
      <c r="H3402" t="str">
        <v>H&amp;M T-Shirt</v>
      </c>
      <c r="I3402" t="str">
        <v>Clothing</v>
      </c>
      <c r="J3402">
        <v>1</v>
      </c>
      <c r="K3402" s="6">
        <v>1499</v>
      </c>
      <c r="L3402" s="7">
        <f t="shared" si="106"/>
        <v>1499</v>
      </c>
      <c r="M3402">
        <v>0</v>
      </c>
      <c r="N3402" s="9">
        <v>0</v>
      </c>
      <c r="O3402" s="7">
        <f t="shared" si="107"/>
        <v>1499</v>
      </c>
    </row>
    <row r="3403" spans="1:15" x14ac:dyDescent="0.25">
      <c r="A3403" s="5">
        <v>44092</v>
      </c>
      <c r="B3403">
        <v>3402</v>
      </c>
      <c r="C3403">
        <v>30</v>
      </c>
      <c r="D3403" t="str">
        <v>Pooja Chatterjee</v>
      </c>
      <c r="E3403" t="str">
        <v xml:space="preserve">Patna        </v>
      </c>
      <c r="F3403">
        <v>0</v>
      </c>
      <c r="G3403" t="s">
        <v>157</v>
      </c>
      <c r="H3403" t="str">
        <v>Levi's Denim Jeans</v>
      </c>
      <c r="I3403" t="str">
        <v>Clothing</v>
      </c>
      <c r="J3403">
        <v>3</v>
      </c>
      <c r="K3403" s="6">
        <v>3499</v>
      </c>
      <c r="L3403" s="7">
        <f t="shared" si="106"/>
        <v>10497</v>
      </c>
      <c r="M3403">
        <v>0</v>
      </c>
      <c r="N3403" s="9">
        <v>0</v>
      </c>
      <c r="O3403" s="7">
        <f t="shared" si="107"/>
        <v>10497</v>
      </c>
    </row>
    <row r="3404" spans="1:15" x14ac:dyDescent="0.25">
      <c r="A3404" s="5">
        <v>44621</v>
      </c>
      <c r="B3404">
        <v>3403</v>
      </c>
      <c r="C3404">
        <v>37</v>
      </c>
      <c r="D3404" t="str">
        <v>Rohit Sen</v>
      </c>
      <c r="E3404" t="str">
        <v xml:space="preserve">Ahmedabad    </v>
      </c>
      <c r="F3404">
        <v>0</v>
      </c>
      <c r="G3404" t="s">
        <v>155</v>
      </c>
      <c r="H3404" t="str">
        <v>Puma Sports Shoes</v>
      </c>
      <c r="I3404" t="str">
        <v>Footwear</v>
      </c>
      <c r="J3404">
        <v>2</v>
      </c>
      <c r="K3404" s="6">
        <v>5499</v>
      </c>
      <c r="L3404" s="7">
        <f t="shared" si="106"/>
        <v>10998</v>
      </c>
      <c r="M3404">
        <v>0</v>
      </c>
      <c r="N3404" s="9">
        <v>0</v>
      </c>
      <c r="O3404" s="7">
        <f t="shared" si="107"/>
        <v>10998</v>
      </c>
    </row>
    <row r="3405" spans="1:15" x14ac:dyDescent="0.25">
      <c r="A3405" s="5">
        <v>45186</v>
      </c>
      <c r="B3405">
        <v>3404</v>
      </c>
      <c r="C3405">
        <v>1</v>
      </c>
      <c r="D3405" t="str">
        <v>Aarav Singh</v>
      </c>
      <c r="E3405" t="str">
        <v xml:space="preserve">Nagpur       </v>
      </c>
      <c r="F3405">
        <v>0</v>
      </c>
      <c r="G3405" t="s">
        <v>148</v>
      </c>
      <c r="H3405" t="str">
        <v>Apple MacBook Air</v>
      </c>
      <c r="I3405" t="str">
        <v>Electronics</v>
      </c>
      <c r="J3405">
        <v>1</v>
      </c>
      <c r="K3405" s="6">
        <v>92499</v>
      </c>
      <c r="L3405" s="7">
        <f t="shared" si="106"/>
        <v>92499</v>
      </c>
      <c r="M3405">
        <v>0</v>
      </c>
      <c r="N3405" s="9">
        <v>0</v>
      </c>
      <c r="O3405" s="7">
        <f t="shared" si="107"/>
        <v>92499</v>
      </c>
    </row>
    <row r="3406" spans="1:15" x14ac:dyDescent="0.25">
      <c r="A3406" s="5">
        <v>45252</v>
      </c>
      <c r="B3406">
        <v>3405</v>
      </c>
      <c r="C3406">
        <v>50</v>
      </c>
      <c r="D3406" t="str">
        <v>Yash Malhotra</v>
      </c>
      <c r="E3406" t="str">
        <v xml:space="preserve">Lucknow      </v>
      </c>
      <c r="F3406">
        <v>0</v>
      </c>
      <c r="G3406" t="s">
        <v>194</v>
      </c>
      <c r="H3406" t="str">
        <v>American Tourister Suitcase</v>
      </c>
      <c r="I3406" t="str">
        <v>Bags</v>
      </c>
      <c r="J3406">
        <v>2</v>
      </c>
      <c r="K3406" s="6">
        <v>8999</v>
      </c>
      <c r="L3406" s="7">
        <f t="shared" si="106"/>
        <v>17998</v>
      </c>
      <c r="M3406">
        <v>0</v>
      </c>
      <c r="N3406" s="9">
        <v>0</v>
      </c>
      <c r="O3406" s="7">
        <f t="shared" si="107"/>
        <v>17998</v>
      </c>
    </row>
    <row r="3407" spans="1:15" x14ac:dyDescent="0.25">
      <c r="A3407" s="5">
        <v>43886</v>
      </c>
      <c r="B3407">
        <v>3406</v>
      </c>
      <c r="C3407">
        <v>37</v>
      </c>
      <c r="D3407" t="str">
        <v>Rohit Sen</v>
      </c>
      <c r="E3407" t="str">
        <v xml:space="preserve">Ahmedabad    </v>
      </c>
      <c r="F3407">
        <v>0</v>
      </c>
      <c r="G3407" t="s">
        <v>194</v>
      </c>
      <c r="H3407" t="str">
        <v>American Tourister Suitcase</v>
      </c>
      <c r="I3407" t="str">
        <v>Bags</v>
      </c>
      <c r="J3407">
        <v>1</v>
      </c>
      <c r="K3407" s="6">
        <v>8999</v>
      </c>
      <c r="L3407" s="7">
        <f t="shared" si="106"/>
        <v>8999</v>
      </c>
      <c r="M3407">
        <v>0</v>
      </c>
      <c r="N3407" s="9">
        <v>0</v>
      </c>
      <c r="O3407" s="7">
        <f t="shared" si="107"/>
        <v>8999</v>
      </c>
    </row>
    <row r="3408" spans="1:15" x14ac:dyDescent="0.25">
      <c r="A3408" s="5">
        <v>44197</v>
      </c>
      <c r="B3408">
        <v>3407</v>
      </c>
      <c r="C3408">
        <v>27</v>
      </c>
      <c r="D3408" t="str">
        <v>Nikita Ahuja</v>
      </c>
      <c r="E3408" t="str">
        <v xml:space="preserve">Mumbai       </v>
      </c>
      <c r="F3408">
        <v>0</v>
      </c>
      <c r="G3408" t="s">
        <v>205</v>
      </c>
      <c r="H3408" t="str">
        <v>Nivea Body Lotion</v>
      </c>
      <c r="I3408" t="str">
        <v>Personal Care</v>
      </c>
      <c r="J3408">
        <v>3</v>
      </c>
      <c r="K3408" s="6">
        <v>399</v>
      </c>
      <c r="L3408" s="7">
        <f t="shared" si="106"/>
        <v>1197</v>
      </c>
      <c r="M3408">
        <v>0</v>
      </c>
      <c r="N3408" s="9">
        <v>0</v>
      </c>
      <c r="O3408" s="7">
        <f t="shared" si="107"/>
        <v>1197</v>
      </c>
    </row>
    <row r="3409" spans="1:15" x14ac:dyDescent="0.25">
      <c r="A3409" s="5">
        <v>44677</v>
      </c>
      <c r="B3409">
        <v>3408</v>
      </c>
      <c r="C3409">
        <v>23</v>
      </c>
      <c r="D3409" t="str">
        <v>Meera Bansal</v>
      </c>
      <c r="E3409" t="str">
        <v xml:space="preserve">Hyderabad    </v>
      </c>
      <c r="F3409" t="s">
        <v>212</v>
      </c>
      <c r="G3409" t="s">
        <v>144</v>
      </c>
      <c r="H3409" t="str">
        <v>Sony Bravia 55" TV</v>
      </c>
      <c r="I3409" t="str">
        <v>Electronics</v>
      </c>
      <c r="J3409">
        <v>2</v>
      </c>
      <c r="K3409" s="6">
        <v>89999</v>
      </c>
      <c r="L3409" s="7">
        <f t="shared" si="106"/>
        <v>179998</v>
      </c>
      <c r="M3409">
        <v>0.2</v>
      </c>
      <c r="N3409" s="9">
        <v>35999.599999999999</v>
      </c>
      <c r="O3409" s="7">
        <f t="shared" si="107"/>
        <v>179997.8</v>
      </c>
    </row>
    <row r="3410" spans="1:15" x14ac:dyDescent="0.25">
      <c r="A3410" s="5">
        <v>44698</v>
      </c>
      <c r="B3410">
        <v>3409</v>
      </c>
      <c r="C3410">
        <v>17</v>
      </c>
      <c r="D3410" t="str">
        <v>Kajal Bhatt</v>
      </c>
      <c r="E3410" t="str">
        <v xml:space="preserve">Delhi        </v>
      </c>
      <c r="F3410" t="s">
        <v>212</v>
      </c>
      <c r="G3410" t="s">
        <v>182</v>
      </c>
      <c r="H3410" t="str">
        <v>Fossil Smartwatch</v>
      </c>
      <c r="I3410" t="str">
        <v>Accessories</v>
      </c>
      <c r="J3410">
        <v>2</v>
      </c>
      <c r="K3410" s="6">
        <v>12999</v>
      </c>
      <c r="L3410" s="7">
        <f t="shared" si="106"/>
        <v>25998</v>
      </c>
      <c r="M3410">
        <v>0.2</v>
      </c>
      <c r="N3410" s="9">
        <v>5199.6000000000004</v>
      </c>
      <c r="O3410" s="7">
        <f t="shared" si="107"/>
        <v>25997.8</v>
      </c>
    </row>
    <row r="3411" spans="1:15" x14ac:dyDescent="0.25">
      <c r="A3411" s="5">
        <v>44022</v>
      </c>
      <c r="B3411">
        <v>3410</v>
      </c>
      <c r="C3411">
        <v>26</v>
      </c>
      <c r="D3411" t="str">
        <v>Neha Sinha</v>
      </c>
      <c r="E3411" t="str">
        <v xml:space="preserve">Kolkata      </v>
      </c>
      <c r="F3411">
        <v>0</v>
      </c>
      <c r="G3411" t="s">
        <v>198</v>
      </c>
      <c r="H3411" t="str">
        <v>L'Oreal Shampoo</v>
      </c>
      <c r="I3411" t="str">
        <v>Personal Care</v>
      </c>
      <c r="J3411">
        <v>2</v>
      </c>
      <c r="K3411" s="6">
        <v>699</v>
      </c>
      <c r="L3411" s="7">
        <f t="shared" si="106"/>
        <v>1398</v>
      </c>
      <c r="M3411">
        <v>0</v>
      </c>
      <c r="N3411" s="9">
        <v>0</v>
      </c>
      <c r="O3411" s="7">
        <f t="shared" si="107"/>
        <v>1398</v>
      </c>
    </row>
    <row r="3412" spans="1:15" x14ac:dyDescent="0.25">
      <c r="A3412" s="5">
        <v>44082</v>
      </c>
      <c r="B3412">
        <v>3411</v>
      </c>
      <c r="C3412">
        <v>25</v>
      </c>
      <c r="D3412" t="str">
        <v>Naina Chauhan</v>
      </c>
      <c r="E3412" t="str">
        <v xml:space="preserve">Kanpur       </v>
      </c>
      <c r="F3412">
        <v>0</v>
      </c>
      <c r="G3412" t="s">
        <v>203</v>
      </c>
      <c r="H3412" t="str">
        <v>Colgate Toothpaste</v>
      </c>
      <c r="I3412" t="str">
        <v>Personal Care</v>
      </c>
      <c r="J3412">
        <v>3</v>
      </c>
      <c r="K3412" s="6">
        <v>99</v>
      </c>
      <c r="L3412" s="7">
        <f t="shared" si="106"/>
        <v>297</v>
      </c>
      <c r="M3412">
        <v>0</v>
      </c>
      <c r="N3412" s="9">
        <v>0</v>
      </c>
      <c r="O3412" s="7">
        <f t="shared" si="107"/>
        <v>297</v>
      </c>
    </row>
    <row r="3413" spans="1:15" x14ac:dyDescent="0.25">
      <c r="A3413" s="5">
        <v>45166</v>
      </c>
      <c r="B3413">
        <v>3412</v>
      </c>
      <c r="C3413">
        <v>38</v>
      </c>
      <c r="D3413" t="str">
        <v>Saanvi Pillai</v>
      </c>
      <c r="E3413" t="str">
        <v xml:space="preserve">Lucknow      </v>
      </c>
      <c r="F3413">
        <v>0</v>
      </c>
      <c r="G3413" t="s">
        <v>142</v>
      </c>
      <c r="H3413" t="str">
        <v>Samsung Galaxy S21</v>
      </c>
      <c r="I3413" t="str">
        <v>Electronics</v>
      </c>
      <c r="J3413">
        <v>2</v>
      </c>
      <c r="K3413" s="6">
        <v>69999</v>
      </c>
      <c r="L3413" s="7">
        <f t="shared" si="106"/>
        <v>139998</v>
      </c>
      <c r="M3413">
        <v>0</v>
      </c>
      <c r="N3413" s="9">
        <v>0</v>
      </c>
      <c r="O3413" s="7">
        <f t="shared" si="107"/>
        <v>139998</v>
      </c>
    </row>
    <row r="3414" spans="1:15" x14ac:dyDescent="0.25">
      <c r="A3414" s="5">
        <v>44674</v>
      </c>
      <c r="B3414">
        <v>3413</v>
      </c>
      <c r="C3414">
        <v>38</v>
      </c>
      <c r="D3414" t="str">
        <v>Saanvi Pillai</v>
      </c>
      <c r="E3414" t="str">
        <v xml:space="preserve">Lucknow      </v>
      </c>
      <c r="F3414" t="s">
        <v>212</v>
      </c>
      <c r="G3414" t="s">
        <v>144</v>
      </c>
      <c r="H3414" t="str">
        <v>Sony Bravia 55" TV</v>
      </c>
      <c r="I3414" t="str">
        <v>Electronics</v>
      </c>
      <c r="J3414">
        <v>2</v>
      </c>
      <c r="K3414" s="6">
        <v>89999</v>
      </c>
      <c r="L3414" s="7">
        <f t="shared" si="106"/>
        <v>179998</v>
      </c>
      <c r="M3414">
        <v>0.2</v>
      </c>
      <c r="N3414" s="9">
        <v>35999.599999999999</v>
      </c>
      <c r="O3414" s="7">
        <f t="shared" si="107"/>
        <v>179997.8</v>
      </c>
    </row>
    <row r="3415" spans="1:15" x14ac:dyDescent="0.25">
      <c r="A3415" s="5">
        <v>43935</v>
      </c>
      <c r="B3415">
        <v>3414</v>
      </c>
      <c r="C3415">
        <v>30</v>
      </c>
      <c r="D3415" t="str">
        <v>Pooja Chatterjee</v>
      </c>
      <c r="E3415" t="str">
        <v xml:space="preserve">Patna        </v>
      </c>
      <c r="F3415" t="s">
        <v>212</v>
      </c>
      <c r="G3415" t="s">
        <v>168</v>
      </c>
      <c r="H3415" t="str">
        <v>Bajaj Mixer Grinder</v>
      </c>
      <c r="I3415" t="str">
        <v>Home Appliances</v>
      </c>
      <c r="J3415">
        <v>3</v>
      </c>
      <c r="K3415" s="6">
        <v>4999</v>
      </c>
      <c r="L3415" s="7">
        <f t="shared" si="106"/>
        <v>14997</v>
      </c>
      <c r="M3415">
        <v>0.2</v>
      </c>
      <c r="N3415" s="9">
        <v>2999.4</v>
      </c>
      <c r="O3415" s="7">
        <f t="shared" si="107"/>
        <v>14996.8</v>
      </c>
    </row>
    <row r="3416" spans="1:15" x14ac:dyDescent="0.25">
      <c r="A3416" s="5">
        <v>44338</v>
      </c>
      <c r="B3416">
        <v>3415</v>
      </c>
      <c r="C3416">
        <v>27</v>
      </c>
      <c r="D3416" t="str">
        <v>Nikita Ahuja</v>
      </c>
      <c r="E3416" t="str">
        <v xml:space="preserve">Mumbai       </v>
      </c>
      <c r="F3416" t="s">
        <v>212</v>
      </c>
      <c r="G3416" t="s">
        <v>182</v>
      </c>
      <c r="H3416" t="str">
        <v>Fossil Smartwatch</v>
      </c>
      <c r="I3416" t="str">
        <v>Accessories</v>
      </c>
      <c r="J3416">
        <v>1</v>
      </c>
      <c r="K3416" s="6">
        <v>12999</v>
      </c>
      <c r="L3416" s="7">
        <f t="shared" si="106"/>
        <v>12999</v>
      </c>
      <c r="M3416">
        <v>0.2</v>
      </c>
      <c r="N3416" s="9">
        <v>2599.8000000000002</v>
      </c>
      <c r="O3416" s="7">
        <f t="shared" si="107"/>
        <v>12998.8</v>
      </c>
    </row>
    <row r="3417" spans="1:15" x14ac:dyDescent="0.25">
      <c r="A3417" s="5">
        <v>44345</v>
      </c>
      <c r="B3417">
        <v>3416</v>
      </c>
      <c r="C3417">
        <v>27</v>
      </c>
      <c r="D3417" t="str">
        <v>Nikita Ahuja</v>
      </c>
      <c r="E3417" t="str">
        <v xml:space="preserve">Mumbai       </v>
      </c>
      <c r="F3417" t="s">
        <v>212</v>
      </c>
      <c r="G3417" t="s">
        <v>168</v>
      </c>
      <c r="H3417" t="str">
        <v>Bajaj Mixer Grinder</v>
      </c>
      <c r="I3417" t="str">
        <v>Home Appliances</v>
      </c>
      <c r="J3417">
        <v>1</v>
      </c>
      <c r="K3417" s="6">
        <v>4999</v>
      </c>
      <c r="L3417" s="7">
        <f t="shared" si="106"/>
        <v>4999</v>
      </c>
      <c r="M3417">
        <v>0.2</v>
      </c>
      <c r="N3417" s="9">
        <v>999.80000000000007</v>
      </c>
      <c r="O3417" s="7">
        <f t="shared" si="107"/>
        <v>4998.8</v>
      </c>
    </row>
    <row r="3418" spans="1:15" x14ac:dyDescent="0.25">
      <c r="A3418" s="5">
        <v>44784</v>
      </c>
      <c r="B3418">
        <v>3417</v>
      </c>
      <c r="C3418">
        <v>7</v>
      </c>
      <c r="D3418" t="str">
        <v>Arjun Joshi</v>
      </c>
      <c r="E3418" t="str">
        <v xml:space="preserve">Kanpur       </v>
      </c>
      <c r="F3418">
        <v>0</v>
      </c>
      <c r="G3418" t="s">
        <v>148</v>
      </c>
      <c r="H3418" t="str">
        <v>Apple MacBook Air</v>
      </c>
      <c r="I3418" t="str">
        <v>Electronics</v>
      </c>
      <c r="J3418">
        <v>1</v>
      </c>
      <c r="K3418" s="6">
        <v>92499</v>
      </c>
      <c r="L3418" s="7">
        <f t="shared" si="106"/>
        <v>92499</v>
      </c>
      <c r="M3418">
        <v>0</v>
      </c>
      <c r="N3418" s="9">
        <v>0</v>
      </c>
      <c r="O3418" s="7">
        <f t="shared" si="107"/>
        <v>92499</v>
      </c>
    </row>
    <row r="3419" spans="1:15" x14ac:dyDescent="0.25">
      <c r="A3419" s="5">
        <v>44351</v>
      </c>
      <c r="B3419">
        <v>3418</v>
      </c>
      <c r="C3419">
        <v>26</v>
      </c>
      <c r="D3419" t="str">
        <v>Neha Sinha</v>
      </c>
      <c r="E3419" t="str">
        <v xml:space="preserve">Kolkata      </v>
      </c>
      <c r="F3419">
        <v>0</v>
      </c>
      <c r="G3419" t="s">
        <v>139</v>
      </c>
      <c r="H3419" t="str">
        <v>Apple iPhone 14</v>
      </c>
      <c r="I3419" t="str">
        <v>Electronics</v>
      </c>
      <c r="J3419">
        <v>2</v>
      </c>
      <c r="K3419" s="6">
        <v>79999</v>
      </c>
      <c r="L3419" s="7">
        <f t="shared" si="106"/>
        <v>159998</v>
      </c>
      <c r="M3419">
        <v>0</v>
      </c>
      <c r="N3419" s="9">
        <v>0</v>
      </c>
      <c r="O3419" s="7">
        <f t="shared" si="107"/>
        <v>159998</v>
      </c>
    </row>
    <row r="3420" spans="1:15" x14ac:dyDescent="0.25">
      <c r="A3420" s="5">
        <v>44574</v>
      </c>
      <c r="B3420">
        <v>3419</v>
      </c>
      <c r="C3420">
        <v>14</v>
      </c>
      <c r="D3420" t="str">
        <v>Ishaan Shah</v>
      </c>
      <c r="E3420" t="str">
        <v xml:space="preserve">Pune         </v>
      </c>
      <c r="F3420">
        <v>0</v>
      </c>
      <c r="G3420" t="s">
        <v>142</v>
      </c>
      <c r="H3420" t="str">
        <v>Samsung Galaxy S21</v>
      </c>
      <c r="I3420" t="str">
        <v>Electronics</v>
      </c>
      <c r="J3420">
        <v>3</v>
      </c>
      <c r="K3420" s="6">
        <v>69999</v>
      </c>
      <c r="L3420" s="7">
        <f t="shared" si="106"/>
        <v>209997</v>
      </c>
      <c r="M3420">
        <v>0</v>
      </c>
      <c r="N3420" s="9">
        <v>0</v>
      </c>
      <c r="O3420" s="7">
        <f t="shared" si="107"/>
        <v>209997</v>
      </c>
    </row>
    <row r="3421" spans="1:15" x14ac:dyDescent="0.25">
      <c r="A3421" s="5">
        <v>45218</v>
      </c>
      <c r="B3421">
        <v>3420</v>
      </c>
      <c r="C3421">
        <v>41</v>
      </c>
      <c r="D3421" t="str">
        <v>Sanjay Mathew</v>
      </c>
      <c r="E3421" t="str">
        <v xml:space="preserve">Nagpur       </v>
      </c>
      <c r="F3421">
        <v>0</v>
      </c>
      <c r="G3421" t="s">
        <v>148</v>
      </c>
      <c r="H3421" t="str">
        <v>Apple MacBook Air</v>
      </c>
      <c r="I3421" t="str">
        <v>Electronics</v>
      </c>
      <c r="J3421">
        <v>3</v>
      </c>
      <c r="K3421" s="6">
        <v>92499</v>
      </c>
      <c r="L3421" s="7">
        <f t="shared" si="106"/>
        <v>277497</v>
      </c>
      <c r="M3421">
        <v>0</v>
      </c>
      <c r="N3421" s="9">
        <v>0</v>
      </c>
      <c r="O3421" s="7">
        <f t="shared" si="107"/>
        <v>277497</v>
      </c>
    </row>
    <row r="3422" spans="1:15" x14ac:dyDescent="0.25">
      <c r="A3422" s="5">
        <v>44028</v>
      </c>
      <c r="B3422">
        <v>3421</v>
      </c>
      <c r="C3422">
        <v>42</v>
      </c>
      <c r="D3422" t="str">
        <v>Shikha Pandey</v>
      </c>
      <c r="E3422" t="str">
        <v xml:space="preserve">Lucknow      </v>
      </c>
      <c r="F3422">
        <v>0</v>
      </c>
      <c r="G3422" t="s">
        <v>139</v>
      </c>
      <c r="H3422" t="str">
        <v>Apple iPhone 14</v>
      </c>
      <c r="I3422" t="str">
        <v>Electronics</v>
      </c>
      <c r="J3422">
        <v>3</v>
      </c>
      <c r="K3422" s="6">
        <v>79999</v>
      </c>
      <c r="L3422" s="7">
        <f t="shared" si="106"/>
        <v>239997</v>
      </c>
      <c r="M3422">
        <v>0</v>
      </c>
      <c r="N3422" s="9">
        <v>0</v>
      </c>
      <c r="O3422" s="7">
        <f t="shared" si="107"/>
        <v>239997</v>
      </c>
    </row>
    <row r="3423" spans="1:15" x14ac:dyDescent="0.25">
      <c r="A3423" s="5">
        <v>44276</v>
      </c>
      <c r="B3423">
        <v>3422</v>
      </c>
      <c r="C3423">
        <v>40</v>
      </c>
      <c r="D3423" t="str">
        <v>Samir Ghosh</v>
      </c>
      <c r="E3423" t="str">
        <v xml:space="preserve">Jaipur       </v>
      </c>
      <c r="F3423">
        <v>0</v>
      </c>
      <c r="G3423" t="s">
        <v>166</v>
      </c>
      <c r="H3423" t="str">
        <v>Raymond Suit</v>
      </c>
      <c r="I3423" t="str">
        <v>Clothing</v>
      </c>
      <c r="J3423">
        <v>2</v>
      </c>
      <c r="K3423" s="6">
        <v>15999</v>
      </c>
      <c r="L3423" s="7">
        <f t="shared" si="106"/>
        <v>31998</v>
      </c>
      <c r="M3423">
        <v>0</v>
      </c>
      <c r="N3423" s="9">
        <v>0</v>
      </c>
      <c r="O3423" s="7">
        <f t="shared" si="107"/>
        <v>31998</v>
      </c>
    </row>
    <row r="3424" spans="1:15" x14ac:dyDescent="0.25">
      <c r="A3424" s="5">
        <v>44057</v>
      </c>
      <c r="B3424">
        <v>3423</v>
      </c>
      <c r="C3424">
        <v>8</v>
      </c>
      <c r="D3424" t="str">
        <v>Aryan Gupta</v>
      </c>
      <c r="E3424" t="str">
        <v xml:space="preserve">Mumbai       </v>
      </c>
      <c r="F3424">
        <v>0</v>
      </c>
      <c r="G3424" t="s">
        <v>205</v>
      </c>
      <c r="H3424" t="str">
        <v>Nivea Body Lotion</v>
      </c>
      <c r="I3424" t="str">
        <v>Personal Care</v>
      </c>
      <c r="J3424">
        <v>2</v>
      </c>
      <c r="K3424" s="6">
        <v>399</v>
      </c>
      <c r="L3424" s="7">
        <f t="shared" si="106"/>
        <v>798</v>
      </c>
      <c r="M3424">
        <v>0</v>
      </c>
      <c r="N3424" s="9">
        <v>0</v>
      </c>
      <c r="O3424" s="7">
        <f t="shared" si="107"/>
        <v>798</v>
      </c>
    </row>
    <row r="3425" spans="1:15" x14ac:dyDescent="0.25">
      <c r="A3425" s="5">
        <v>45216</v>
      </c>
      <c r="B3425">
        <v>3424</v>
      </c>
      <c r="C3425">
        <v>4</v>
      </c>
      <c r="D3425" t="str">
        <v>Ananya Mehta</v>
      </c>
      <c r="E3425" t="str">
        <v xml:space="preserve">Bhopal       </v>
      </c>
      <c r="F3425">
        <v>0</v>
      </c>
      <c r="G3425" t="s">
        <v>168</v>
      </c>
      <c r="H3425" t="str">
        <v>Bajaj Mixer Grinder</v>
      </c>
      <c r="I3425" t="str">
        <v>Home Appliances</v>
      </c>
      <c r="J3425">
        <v>2</v>
      </c>
      <c r="K3425" s="6">
        <v>4999</v>
      </c>
      <c r="L3425" s="7">
        <f t="shared" si="106"/>
        <v>9998</v>
      </c>
      <c r="M3425">
        <v>0</v>
      </c>
      <c r="N3425" s="9">
        <v>0</v>
      </c>
      <c r="O3425" s="7">
        <f t="shared" si="107"/>
        <v>9998</v>
      </c>
    </row>
    <row r="3426" spans="1:15" x14ac:dyDescent="0.25">
      <c r="A3426" s="5">
        <v>45069</v>
      </c>
      <c r="B3426">
        <v>3425</v>
      </c>
      <c r="C3426">
        <v>35</v>
      </c>
      <c r="D3426" t="str">
        <v>Rhea Bakshi</v>
      </c>
      <c r="E3426" t="str">
        <v xml:space="preserve">Kanpur       </v>
      </c>
      <c r="F3426" t="s">
        <v>212</v>
      </c>
      <c r="G3426" t="s">
        <v>177</v>
      </c>
      <c r="H3426" t="str">
        <v>Prestige Pressure Cooker</v>
      </c>
      <c r="I3426" t="str">
        <v>Home Appliances</v>
      </c>
      <c r="J3426">
        <v>3</v>
      </c>
      <c r="K3426" s="6">
        <v>2299</v>
      </c>
      <c r="L3426" s="7">
        <f t="shared" si="106"/>
        <v>6897</v>
      </c>
      <c r="M3426">
        <v>0.2</v>
      </c>
      <c r="N3426" s="9">
        <v>1379.4</v>
      </c>
      <c r="O3426" s="7">
        <f t="shared" si="107"/>
        <v>6896.8</v>
      </c>
    </row>
    <row r="3427" spans="1:15" x14ac:dyDescent="0.25">
      <c r="A3427" s="5">
        <v>44680</v>
      </c>
      <c r="B3427">
        <v>3426</v>
      </c>
      <c r="C3427">
        <v>36</v>
      </c>
      <c r="D3427" t="str">
        <v>Rishi Kulkarni</v>
      </c>
      <c r="E3427" t="str">
        <v>Visakhapatnam</v>
      </c>
      <c r="F3427" t="s">
        <v>212</v>
      </c>
      <c r="G3427" t="s">
        <v>196</v>
      </c>
      <c r="H3427" t="str">
        <v>Wildcraft Hiking Bag</v>
      </c>
      <c r="I3427" t="str">
        <v>Bags</v>
      </c>
      <c r="J3427">
        <v>3</v>
      </c>
      <c r="K3427" s="6">
        <v>5499</v>
      </c>
      <c r="L3427" s="7">
        <f t="shared" si="106"/>
        <v>16497</v>
      </c>
      <c r="M3427">
        <v>0.2</v>
      </c>
      <c r="N3427" s="9">
        <v>3299.4</v>
      </c>
      <c r="O3427" s="7">
        <f t="shared" si="107"/>
        <v>16496.8</v>
      </c>
    </row>
    <row r="3428" spans="1:15" x14ac:dyDescent="0.25">
      <c r="A3428" s="5">
        <v>45244</v>
      </c>
      <c r="B3428">
        <v>3427</v>
      </c>
      <c r="C3428">
        <v>45</v>
      </c>
      <c r="D3428" t="str">
        <v>Sneha Sharma</v>
      </c>
      <c r="E3428" t="str">
        <v xml:space="preserve">Jaipur       </v>
      </c>
      <c r="F3428">
        <v>0</v>
      </c>
      <c r="G3428" t="s">
        <v>187</v>
      </c>
      <c r="H3428" t="str">
        <v>Borosil Glass Set</v>
      </c>
      <c r="I3428" t="str">
        <v>Kitchenware</v>
      </c>
      <c r="J3428">
        <v>1</v>
      </c>
      <c r="K3428" s="6">
        <v>1999</v>
      </c>
      <c r="L3428" s="7">
        <f t="shared" si="106"/>
        <v>1999</v>
      </c>
      <c r="M3428">
        <v>0</v>
      </c>
      <c r="N3428" s="9">
        <v>0</v>
      </c>
      <c r="O3428" s="7">
        <f t="shared" si="107"/>
        <v>1999</v>
      </c>
    </row>
    <row r="3429" spans="1:15" x14ac:dyDescent="0.25">
      <c r="A3429" s="5">
        <v>44166</v>
      </c>
      <c r="B3429">
        <v>3428</v>
      </c>
      <c r="C3429">
        <v>34</v>
      </c>
      <c r="D3429" t="str">
        <v>Rajeev Trivedi</v>
      </c>
      <c r="E3429" t="str">
        <v xml:space="preserve">Hyderabad    </v>
      </c>
      <c r="F3429">
        <v>0</v>
      </c>
      <c r="G3429" t="s">
        <v>182</v>
      </c>
      <c r="H3429" t="str">
        <v>Fossil Smartwatch</v>
      </c>
      <c r="I3429" t="str">
        <v>Accessories</v>
      </c>
      <c r="J3429">
        <v>1</v>
      </c>
      <c r="K3429" s="6">
        <v>12999</v>
      </c>
      <c r="L3429" s="7">
        <f t="shared" si="106"/>
        <v>12999</v>
      </c>
      <c r="M3429">
        <v>0</v>
      </c>
      <c r="N3429" s="9">
        <v>0</v>
      </c>
      <c r="O3429" s="7">
        <f t="shared" si="107"/>
        <v>12999</v>
      </c>
    </row>
    <row r="3430" spans="1:15" x14ac:dyDescent="0.25">
      <c r="A3430" s="5">
        <v>44830</v>
      </c>
      <c r="B3430">
        <v>3429</v>
      </c>
      <c r="C3430">
        <v>38</v>
      </c>
      <c r="D3430" t="str">
        <v>Saanvi Pillai</v>
      </c>
      <c r="E3430" t="str">
        <v xml:space="preserve">Lucknow      </v>
      </c>
      <c r="F3430">
        <v>0</v>
      </c>
      <c r="G3430" t="s">
        <v>175</v>
      </c>
      <c r="H3430" t="str">
        <v>IFB Microwave Oven</v>
      </c>
      <c r="I3430" t="str">
        <v>Home Appliances</v>
      </c>
      <c r="J3430">
        <v>1</v>
      </c>
      <c r="K3430" s="6">
        <v>10499</v>
      </c>
      <c r="L3430" s="7">
        <f t="shared" si="106"/>
        <v>10499</v>
      </c>
      <c r="M3430">
        <v>0</v>
      </c>
      <c r="N3430" s="9">
        <v>0</v>
      </c>
      <c r="O3430" s="7">
        <f t="shared" si="107"/>
        <v>10499</v>
      </c>
    </row>
    <row r="3431" spans="1:15" x14ac:dyDescent="0.25">
      <c r="A3431" s="5">
        <v>45107</v>
      </c>
      <c r="B3431">
        <v>3430</v>
      </c>
      <c r="C3431">
        <v>9</v>
      </c>
      <c r="D3431" t="str">
        <v>Avni Iyer</v>
      </c>
      <c r="E3431" t="str">
        <v xml:space="preserve">Kanpur       </v>
      </c>
      <c r="F3431">
        <v>0</v>
      </c>
      <c r="G3431" t="s">
        <v>182</v>
      </c>
      <c r="H3431" t="str">
        <v>Fossil Smartwatch</v>
      </c>
      <c r="I3431" t="str">
        <v>Accessories</v>
      </c>
      <c r="J3431">
        <v>3</v>
      </c>
      <c r="K3431" s="6">
        <v>12999</v>
      </c>
      <c r="L3431" s="7">
        <f t="shared" si="106"/>
        <v>38997</v>
      </c>
      <c r="M3431">
        <v>0</v>
      </c>
      <c r="N3431" s="9">
        <v>0</v>
      </c>
      <c r="O3431" s="7">
        <f t="shared" si="107"/>
        <v>38997</v>
      </c>
    </row>
    <row r="3432" spans="1:15" x14ac:dyDescent="0.25">
      <c r="A3432" s="5">
        <v>43959</v>
      </c>
      <c r="B3432">
        <v>3431</v>
      </c>
      <c r="C3432">
        <v>19</v>
      </c>
      <c r="D3432" t="str">
        <v>Kavya Mishra</v>
      </c>
      <c r="E3432" t="str">
        <v xml:space="preserve">Indore       </v>
      </c>
      <c r="F3432" t="s">
        <v>212</v>
      </c>
      <c r="G3432" t="s">
        <v>171</v>
      </c>
      <c r="H3432" t="str">
        <v>Philips Air Fryer</v>
      </c>
      <c r="I3432" t="str">
        <v>Home Appliances</v>
      </c>
      <c r="J3432">
        <v>3</v>
      </c>
      <c r="K3432" s="6">
        <v>8499</v>
      </c>
      <c r="L3432" s="7">
        <f t="shared" si="106"/>
        <v>25497</v>
      </c>
      <c r="M3432">
        <v>0.2</v>
      </c>
      <c r="N3432" s="9">
        <v>5099.4000000000005</v>
      </c>
      <c r="O3432" s="7">
        <f t="shared" si="107"/>
        <v>25496.799999999999</v>
      </c>
    </row>
    <row r="3433" spans="1:15" x14ac:dyDescent="0.25">
      <c r="A3433" s="5">
        <v>45064</v>
      </c>
      <c r="B3433">
        <v>3432</v>
      </c>
      <c r="C3433">
        <v>16</v>
      </c>
      <c r="D3433" t="str">
        <v>Kabir Choudhary</v>
      </c>
      <c r="E3433" t="str">
        <v xml:space="preserve">Jaipur       </v>
      </c>
      <c r="F3433" t="s">
        <v>212</v>
      </c>
      <c r="G3433" t="s">
        <v>175</v>
      </c>
      <c r="H3433" t="str">
        <v>IFB Microwave Oven</v>
      </c>
      <c r="I3433" t="str">
        <v>Home Appliances</v>
      </c>
      <c r="J3433">
        <v>1</v>
      </c>
      <c r="K3433" s="6">
        <v>10499</v>
      </c>
      <c r="L3433" s="7">
        <f t="shared" si="106"/>
        <v>10499</v>
      </c>
      <c r="M3433">
        <v>0.2</v>
      </c>
      <c r="N3433" s="9">
        <v>2099.8000000000002</v>
      </c>
      <c r="O3433" s="7">
        <f t="shared" si="107"/>
        <v>10498.8</v>
      </c>
    </row>
    <row r="3434" spans="1:15" x14ac:dyDescent="0.25">
      <c r="A3434" s="5">
        <v>44472</v>
      </c>
      <c r="B3434">
        <v>3433</v>
      </c>
      <c r="C3434">
        <v>44</v>
      </c>
      <c r="D3434" t="str">
        <v>Simran Kaur</v>
      </c>
      <c r="E3434" t="str">
        <v xml:space="preserve">Mumbai       </v>
      </c>
      <c r="F3434">
        <v>0</v>
      </c>
      <c r="G3434" t="s">
        <v>153</v>
      </c>
      <c r="H3434" t="str">
        <v>Adidas Sneakers</v>
      </c>
      <c r="I3434" t="str">
        <v>Footwear</v>
      </c>
      <c r="J3434">
        <v>1</v>
      </c>
      <c r="K3434" s="6">
        <v>6999</v>
      </c>
      <c r="L3434" s="7">
        <f t="shared" si="106"/>
        <v>6999</v>
      </c>
      <c r="M3434">
        <v>0</v>
      </c>
      <c r="N3434" s="9">
        <v>0</v>
      </c>
      <c r="O3434" s="7">
        <f t="shared" si="107"/>
        <v>6999</v>
      </c>
    </row>
    <row r="3435" spans="1:15" x14ac:dyDescent="0.25">
      <c r="A3435" s="5">
        <v>44455</v>
      </c>
      <c r="B3435">
        <v>3434</v>
      </c>
      <c r="C3435">
        <v>32</v>
      </c>
      <c r="D3435" t="str">
        <v>Priya Arora</v>
      </c>
      <c r="E3435" t="str">
        <v xml:space="preserve">Kolkata      </v>
      </c>
      <c r="F3435">
        <v>0</v>
      </c>
      <c r="G3435" t="s">
        <v>191</v>
      </c>
      <c r="H3435" t="str">
        <v>Puma Backpack</v>
      </c>
      <c r="I3435" t="str">
        <v>Bags</v>
      </c>
      <c r="J3435">
        <v>2</v>
      </c>
      <c r="K3435" s="6">
        <v>2799</v>
      </c>
      <c r="L3435" s="7">
        <f t="shared" si="106"/>
        <v>5598</v>
      </c>
      <c r="M3435">
        <v>0</v>
      </c>
      <c r="N3435" s="9">
        <v>0</v>
      </c>
      <c r="O3435" s="7">
        <f t="shared" si="107"/>
        <v>5598</v>
      </c>
    </row>
    <row r="3436" spans="1:15" x14ac:dyDescent="0.25">
      <c r="A3436" s="5">
        <v>44157</v>
      </c>
      <c r="B3436">
        <v>3435</v>
      </c>
      <c r="C3436">
        <v>49</v>
      </c>
      <c r="D3436" t="str">
        <v>Viraj Patel</v>
      </c>
      <c r="E3436" t="str">
        <v xml:space="preserve">Lucknow      </v>
      </c>
      <c r="F3436">
        <v>0</v>
      </c>
      <c r="G3436" t="s">
        <v>203</v>
      </c>
      <c r="H3436" t="str">
        <v>Colgate Toothpaste</v>
      </c>
      <c r="I3436" t="str">
        <v>Personal Care</v>
      </c>
      <c r="J3436">
        <v>3</v>
      </c>
      <c r="K3436" s="6">
        <v>99</v>
      </c>
      <c r="L3436" s="7">
        <f t="shared" si="106"/>
        <v>297</v>
      </c>
      <c r="M3436">
        <v>0</v>
      </c>
      <c r="N3436" s="9">
        <v>0</v>
      </c>
      <c r="O3436" s="7">
        <f t="shared" si="107"/>
        <v>297</v>
      </c>
    </row>
    <row r="3437" spans="1:15" x14ac:dyDescent="0.25">
      <c r="A3437" s="5">
        <v>45263</v>
      </c>
      <c r="B3437">
        <v>3436</v>
      </c>
      <c r="C3437">
        <v>24</v>
      </c>
      <c r="D3437" t="str">
        <v>Mohit Aggarwal</v>
      </c>
      <c r="E3437" t="str">
        <v xml:space="preserve">Patna        </v>
      </c>
      <c r="F3437">
        <v>0</v>
      </c>
      <c r="G3437" t="s">
        <v>162</v>
      </c>
      <c r="H3437" t="str">
        <v>H&amp;M T-Shirt</v>
      </c>
      <c r="I3437" t="str">
        <v>Clothing</v>
      </c>
      <c r="J3437">
        <v>2</v>
      </c>
      <c r="K3437" s="6">
        <v>1499</v>
      </c>
      <c r="L3437" s="7">
        <f t="shared" si="106"/>
        <v>2998</v>
      </c>
      <c r="M3437">
        <v>0</v>
      </c>
      <c r="N3437" s="9">
        <v>0</v>
      </c>
      <c r="O3437" s="7">
        <f t="shared" si="107"/>
        <v>2998</v>
      </c>
    </row>
    <row r="3438" spans="1:15" x14ac:dyDescent="0.25">
      <c r="A3438" s="5">
        <v>44445</v>
      </c>
      <c r="B3438">
        <v>3437</v>
      </c>
      <c r="C3438">
        <v>10</v>
      </c>
      <c r="D3438" t="str">
        <v>Dhruv Desai</v>
      </c>
      <c r="E3438" t="str">
        <v xml:space="preserve">Pune         </v>
      </c>
      <c r="F3438">
        <v>0</v>
      </c>
      <c r="G3438" t="s">
        <v>173</v>
      </c>
      <c r="H3438" t="str">
        <v>LG Washing Machine</v>
      </c>
      <c r="I3438" t="str">
        <v>Home Appliances</v>
      </c>
      <c r="J3438">
        <v>1</v>
      </c>
      <c r="K3438" s="6">
        <v>24999</v>
      </c>
      <c r="L3438" s="7">
        <f t="shared" si="106"/>
        <v>24999</v>
      </c>
      <c r="M3438">
        <v>0</v>
      </c>
      <c r="N3438" s="9">
        <v>0</v>
      </c>
      <c r="O3438" s="7">
        <f t="shared" si="107"/>
        <v>24999</v>
      </c>
    </row>
    <row r="3439" spans="1:15" x14ac:dyDescent="0.25">
      <c r="A3439" s="5">
        <v>45026</v>
      </c>
      <c r="B3439">
        <v>3438</v>
      </c>
      <c r="C3439">
        <v>5</v>
      </c>
      <c r="D3439" t="str">
        <v>Aniket Sharma</v>
      </c>
      <c r="E3439" t="str">
        <v xml:space="preserve">Indore       </v>
      </c>
      <c r="F3439" t="s">
        <v>212</v>
      </c>
      <c r="G3439" t="s">
        <v>153</v>
      </c>
      <c r="H3439" t="str">
        <v>Adidas Sneakers</v>
      </c>
      <c r="I3439" t="str">
        <v>Footwear</v>
      </c>
      <c r="J3439">
        <v>3</v>
      </c>
      <c r="K3439" s="6">
        <v>6999</v>
      </c>
      <c r="L3439" s="7">
        <f t="shared" si="106"/>
        <v>20997</v>
      </c>
      <c r="M3439">
        <v>0.2</v>
      </c>
      <c r="N3439" s="9">
        <v>4199.4000000000005</v>
      </c>
      <c r="O3439" s="7">
        <f t="shared" si="107"/>
        <v>20996.799999999999</v>
      </c>
    </row>
    <row r="3440" spans="1:15" x14ac:dyDescent="0.25">
      <c r="A3440" s="5">
        <v>45086</v>
      </c>
      <c r="B3440">
        <v>3439</v>
      </c>
      <c r="C3440">
        <v>35</v>
      </c>
      <c r="D3440" t="str">
        <v>Rhea Bakshi</v>
      </c>
      <c r="E3440" t="str">
        <v xml:space="preserve">Kanpur       </v>
      </c>
      <c r="F3440">
        <v>0</v>
      </c>
      <c r="G3440" t="s">
        <v>194</v>
      </c>
      <c r="H3440" t="str">
        <v>American Tourister Suitcase</v>
      </c>
      <c r="I3440" t="str">
        <v>Bags</v>
      </c>
      <c r="J3440">
        <v>1</v>
      </c>
      <c r="K3440" s="6">
        <v>8999</v>
      </c>
      <c r="L3440" s="7">
        <f t="shared" si="106"/>
        <v>8999</v>
      </c>
      <c r="M3440">
        <v>0</v>
      </c>
      <c r="N3440" s="9">
        <v>0</v>
      </c>
      <c r="O3440" s="7">
        <f t="shared" si="107"/>
        <v>8999</v>
      </c>
    </row>
    <row r="3441" spans="1:15" x14ac:dyDescent="0.25">
      <c r="A3441" s="5">
        <v>44260</v>
      </c>
      <c r="B3441">
        <v>3440</v>
      </c>
      <c r="C3441">
        <v>23</v>
      </c>
      <c r="D3441" t="str">
        <v>Meera Bansal</v>
      </c>
      <c r="E3441" t="str">
        <v xml:space="preserve">Hyderabad    </v>
      </c>
      <c r="F3441">
        <v>0</v>
      </c>
      <c r="G3441" t="s">
        <v>184</v>
      </c>
      <c r="H3441" t="str">
        <v>Tupperware Lunch Box</v>
      </c>
      <c r="I3441" t="str">
        <v>Kitchenware</v>
      </c>
      <c r="J3441">
        <v>1</v>
      </c>
      <c r="K3441" s="6">
        <v>1299</v>
      </c>
      <c r="L3441" s="7">
        <f t="shared" si="106"/>
        <v>1299</v>
      </c>
      <c r="M3441">
        <v>0</v>
      </c>
      <c r="N3441" s="9">
        <v>0</v>
      </c>
      <c r="O3441" s="7">
        <f t="shared" si="107"/>
        <v>1299</v>
      </c>
    </row>
    <row r="3442" spans="1:15" x14ac:dyDescent="0.25">
      <c r="A3442" s="5">
        <v>44699</v>
      </c>
      <c r="B3442">
        <v>3441</v>
      </c>
      <c r="C3442">
        <v>19</v>
      </c>
      <c r="D3442" t="str">
        <v>Kavya Mishra</v>
      </c>
      <c r="E3442" t="str">
        <v xml:space="preserve">Indore       </v>
      </c>
      <c r="F3442" t="s">
        <v>212</v>
      </c>
      <c r="G3442" t="s">
        <v>175</v>
      </c>
      <c r="H3442" t="str">
        <v>IFB Microwave Oven</v>
      </c>
      <c r="I3442" t="str">
        <v>Home Appliances</v>
      </c>
      <c r="J3442">
        <v>2</v>
      </c>
      <c r="K3442" s="6">
        <v>10499</v>
      </c>
      <c r="L3442" s="7">
        <f t="shared" si="106"/>
        <v>20998</v>
      </c>
      <c r="M3442">
        <v>0.2</v>
      </c>
      <c r="N3442" s="9">
        <v>4199.6000000000004</v>
      </c>
      <c r="O3442" s="7">
        <f t="shared" si="107"/>
        <v>20997.8</v>
      </c>
    </row>
    <row r="3443" spans="1:15" x14ac:dyDescent="0.25">
      <c r="A3443" s="5">
        <v>44257</v>
      </c>
      <c r="B3443">
        <v>3442</v>
      </c>
      <c r="C3443">
        <v>18</v>
      </c>
      <c r="D3443" t="str">
        <v>Karan Sethi</v>
      </c>
      <c r="E3443" t="str">
        <v>Visakhapatnam</v>
      </c>
      <c r="F3443">
        <v>0</v>
      </c>
      <c r="G3443" t="s">
        <v>203</v>
      </c>
      <c r="H3443" t="str">
        <v>Colgate Toothpaste</v>
      </c>
      <c r="I3443" t="str">
        <v>Personal Care</v>
      </c>
      <c r="J3443">
        <v>1</v>
      </c>
      <c r="K3443" s="6">
        <v>99</v>
      </c>
      <c r="L3443" s="7">
        <f t="shared" si="106"/>
        <v>99</v>
      </c>
      <c r="M3443">
        <v>0</v>
      </c>
      <c r="N3443" s="9">
        <v>0</v>
      </c>
      <c r="O3443" s="7">
        <f t="shared" si="107"/>
        <v>99</v>
      </c>
    </row>
    <row r="3444" spans="1:15" x14ac:dyDescent="0.25">
      <c r="A3444" s="5">
        <v>44904</v>
      </c>
      <c r="B3444">
        <v>3443</v>
      </c>
      <c r="C3444">
        <v>23</v>
      </c>
      <c r="D3444" t="str">
        <v>Meera Bansal</v>
      </c>
      <c r="E3444" t="str">
        <v xml:space="preserve">Hyderabad    </v>
      </c>
      <c r="F3444">
        <v>0</v>
      </c>
      <c r="G3444" t="s">
        <v>171</v>
      </c>
      <c r="H3444" t="str">
        <v>Philips Air Fryer</v>
      </c>
      <c r="I3444" t="str">
        <v>Home Appliances</v>
      </c>
      <c r="J3444">
        <v>2</v>
      </c>
      <c r="K3444" s="6">
        <v>8499</v>
      </c>
      <c r="L3444" s="7">
        <f t="shared" si="106"/>
        <v>16998</v>
      </c>
      <c r="M3444">
        <v>0</v>
      </c>
      <c r="N3444" s="9">
        <v>0</v>
      </c>
      <c r="O3444" s="7">
        <f t="shared" si="107"/>
        <v>16998</v>
      </c>
    </row>
    <row r="3445" spans="1:15" x14ac:dyDescent="0.25">
      <c r="A3445" s="5">
        <v>44950</v>
      </c>
      <c r="B3445">
        <v>3444</v>
      </c>
      <c r="C3445">
        <v>26</v>
      </c>
      <c r="D3445" t="str">
        <v>Neha Sinha</v>
      </c>
      <c r="E3445" t="str">
        <v xml:space="preserve">Kolkata      </v>
      </c>
      <c r="F3445">
        <v>0</v>
      </c>
      <c r="G3445" t="s">
        <v>175</v>
      </c>
      <c r="H3445" t="str">
        <v>IFB Microwave Oven</v>
      </c>
      <c r="I3445" t="str">
        <v>Home Appliances</v>
      </c>
      <c r="J3445">
        <v>1</v>
      </c>
      <c r="K3445" s="6">
        <v>10499</v>
      </c>
      <c r="L3445" s="7">
        <f t="shared" si="106"/>
        <v>10499</v>
      </c>
      <c r="M3445">
        <v>0</v>
      </c>
      <c r="N3445" s="9">
        <v>0</v>
      </c>
      <c r="O3445" s="7">
        <f t="shared" si="107"/>
        <v>10499</v>
      </c>
    </row>
    <row r="3446" spans="1:15" x14ac:dyDescent="0.25">
      <c r="A3446" s="5">
        <v>44201</v>
      </c>
      <c r="B3446">
        <v>3445</v>
      </c>
      <c r="C3446">
        <v>43</v>
      </c>
      <c r="D3446" t="str">
        <v>Siddharth Reddy</v>
      </c>
      <c r="E3446" t="str">
        <v xml:space="preserve">Pune         </v>
      </c>
      <c r="F3446">
        <v>0</v>
      </c>
      <c r="G3446" t="s">
        <v>157</v>
      </c>
      <c r="H3446" t="str">
        <v>Levi's Denim Jeans</v>
      </c>
      <c r="I3446" t="str">
        <v>Clothing</v>
      </c>
      <c r="J3446">
        <v>3</v>
      </c>
      <c r="K3446" s="6">
        <v>3499</v>
      </c>
      <c r="L3446" s="7">
        <f t="shared" si="106"/>
        <v>10497</v>
      </c>
      <c r="M3446">
        <v>0</v>
      </c>
      <c r="N3446" s="9">
        <v>0</v>
      </c>
      <c r="O3446" s="7">
        <f t="shared" si="107"/>
        <v>10497</v>
      </c>
    </row>
    <row r="3447" spans="1:15" x14ac:dyDescent="0.25">
      <c r="A3447" s="5">
        <v>44410</v>
      </c>
      <c r="B3447">
        <v>3446</v>
      </c>
      <c r="C3447">
        <v>13</v>
      </c>
      <c r="D3447" t="str">
        <v>Isha Reddy</v>
      </c>
      <c r="E3447" t="str">
        <v xml:space="preserve">Bhopal       </v>
      </c>
      <c r="F3447">
        <v>0</v>
      </c>
      <c r="G3447" t="s">
        <v>194</v>
      </c>
      <c r="H3447" t="str">
        <v>American Tourister Suitcase</v>
      </c>
      <c r="I3447" t="str">
        <v>Bags</v>
      </c>
      <c r="J3447">
        <v>2</v>
      </c>
      <c r="K3447" s="6">
        <v>8999</v>
      </c>
      <c r="L3447" s="7">
        <f t="shared" si="106"/>
        <v>17998</v>
      </c>
      <c r="M3447">
        <v>0</v>
      </c>
      <c r="N3447" s="9">
        <v>0</v>
      </c>
      <c r="O3447" s="7">
        <f t="shared" si="107"/>
        <v>17998</v>
      </c>
    </row>
    <row r="3448" spans="1:15" x14ac:dyDescent="0.25">
      <c r="A3448" s="5">
        <v>44691</v>
      </c>
      <c r="B3448">
        <v>3447</v>
      </c>
      <c r="C3448">
        <v>36</v>
      </c>
      <c r="D3448" t="str">
        <v>Rishi Kulkarni</v>
      </c>
      <c r="E3448" t="str">
        <v>Visakhapatnam</v>
      </c>
      <c r="F3448" t="s">
        <v>212</v>
      </c>
      <c r="G3448" t="s">
        <v>201</v>
      </c>
      <c r="H3448" t="str">
        <v>Dove Soap Pack</v>
      </c>
      <c r="I3448" t="str">
        <v>Personal Care</v>
      </c>
      <c r="J3448">
        <v>1</v>
      </c>
      <c r="K3448" s="6">
        <v>349</v>
      </c>
      <c r="L3448" s="7">
        <f t="shared" si="106"/>
        <v>349</v>
      </c>
      <c r="M3448">
        <v>0.2</v>
      </c>
      <c r="N3448" s="9">
        <v>69.8</v>
      </c>
      <c r="O3448" s="7">
        <f t="shared" si="107"/>
        <v>348.8</v>
      </c>
    </row>
    <row r="3449" spans="1:15" x14ac:dyDescent="0.25">
      <c r="A3449" s="5">
        <v>44366</v>
      </c>
      <c r="B3449">
        <v>3448</v>
      </c>
      <c r="C3449">
        <v>25</v>
      </c>
      <c r="D3449" t="str">
        <v>Naina Chauhan</v>
      </c>
      <c r="E3449" t="str">
        <v xml:space="preserve">Kanpur       </v>
      </c>
      <c r="F3449">
        <v>0</v>
      </c>
      <c r="G3449" t="s">
        <v>153</v>
      </c>
      <c r="H3449" t="str">
        <v>Adidas Sneakers</v>
      </c>
      <c r="I3449" t="str">
        <v>Footwear</v>
      </c>
      <c r="J3449">
        <v>3</v>
      </c>
      <c r="K3449" s="6">
        <v>6999</v>
      </c>
      <c r="L3449" s="7">
        <f t="shared" si="106"/>
        <v>20997</v>
      </c>
      <c r="M3449">
        <v>0</v>
      </c>
      <c r="N3449" s="9">
        <v>0</v>
      </c>
      <c r="O3449" s="7">
        <f t="shared" si="107"/>
        <v>20997</v>
      </c>
    </row>
    <row r="3450" spans="1:15" x14ac:dyDescent="0.25">
      <c r="A3450" s="5">
        <v>45231</v>
      </c>
      <c r="B3450">
        <v>3449</v>
      </c>
      <c r="C3450">
        <v>28</v>
      </c>
      <c r="D3450" t="str">
        <v>Nikhil Khanna</v>
      </c>
      <c r="E3450" t="str">
        <v xml:space="preserve">Indore       </v>
      </c>
      <c r="F3450">
        <v>0</v>
      </c>
      <c r="G3450" t="s">
        <v>205</v>
      </c>
      <c r="H3450" t="str">
        <v>Nivea Body Lotion</v>
      </c>
      <c r="I3450" t="str">
        <v>Personal Care</v>
      </c>
      <c r="J3450">
        <v>3</v>
      </c>
      <c r="K3450" s="6">
        <v>399</v>
      </c>
      <c r="L3450" s="7">
        <f t="shared" si="106"/>
        <v>1197</v>
      </c>
      <c r="M3450">
        <v>0</v>
      </c>
      <c r="N3450" s="9">
        <v>0</v>
      </c>
      <c r="O3450" s="7">
        <f t="shared" si="107"/>
        <v>1197</v>
      </c>
    </row>
    <row r="3451" spans="1:15" x14ac:dyDescent="0.25">
      <c r="A3451" s="5">
        <v>45216</v>
      </c>
      <c r="B3451">
        <v>3450</v>
      </c>
      <c r="C3451">
        <v>34</v>
      </c>
      <c r="D3451" t="str">
        <v>Rajeev Trivedi</v>
      </c>
      <c r="E3451" t="str">
        <v xml:space="preserve">Hyderabad    </v>
      </c>
      <c r="F3451">
        <v>0</v>
      </c>
      <c r="G3451" t="s">
        <v>182</v>
      </c>
      <c r="H3451" t="str">
        <v>Fossil Smartwatch</v>
      </c>
      <c r="I3451" t="str">
        <v>Accessories</v>
      </c>
      <c r="J3451">
        <v>2</v>
      </c>
      <c r="K3451" s="6">
        <v>12999</v>
      </c>
      <c r="L3451" s="7">
        <f t="shared" si="106"/>
        <v>25998</v>
      </c>
      <c r="M3451">
        <v>0</v>
      </c>
      <c r="N3451" s="9">
        <v>0</v>
      </c>
      <c r="O3451" s="7">
        <f t="shared" si="107"/>
        <v>25998</v>
      </c>
    </row>
    <row r="3452" spans="1:15" x14ac:dyDescent="0.25">
      <c r="A3452" s="5">
        <v>45263</v>
      </c>
      <c r="B3452">
        <v>3451</v>
      </c>
      <c r="C3452">
        <v>17</v>
      </c>
      <c r="D3452" t="str">
        <v>Kajal Bhatt</v>
      </c>
      <c r="E3452" t="str">
        <v xml:space="preserve">Delhi        </v>
      </c>
      <c r="F3452">
        <v>0</v>
      </c>
      <c r="G3452" t="s">
        <v>175</v>
      </c>
      <c r="H3452" t="str">
        <v>IFB Microwave Oven</v>
      </c>
      <c r="I3452" t="str">
        <v>Home Appliances</v>
      </c>
      <c r="J3452">
        <v>3</v>
      </c>
      <c r="K3452" s="6">
        <v>10499</v>
      </c>
      <c r="L3452" s="7">
        <f t="shared" si="106"/>
        <v>31497</v>
      </c>
      <c r="M3452">
        <v>0</v>
      </c>
      <c r="N3452" s="9">
        <v>0</v>
      </c>
      <c r="O3452" s="7">
        <f t="shared" si="107"/>
        <v>31497</v>
      </c>
    </row>
    <row r="3453" spans="1:15" x14ac:dyDescent="0.25">
      <c r="A3453" s="5">
        <v>43845</v>
      </c>
      <c r="B3453">
        <v>3452</v>
      </c>
      <c r="C3453">
        <v>12</v>
      </c>
      <c r="D3453" t="str">
        <v>Gaurav Nair</v>
      </c>
      <c r="E3453" t="str">
        <v xml:space="preserve">Pune         </v>
      </c>
      <c r="F3453">
        <v>0</v>
      </c>
      <c r="G3453" t="s">
        <v>155</v>
      </c>
      <c r="H3453" t="str">
        <v>Puma Sports Shoes</v>
      </c>
      <c r="I3453" t="str">
        <v>Footwear</v>
      </c>
      <c r="J3453">
        <v>2</v>
      </c>
      <c r="K3453" s="6">
        <v>5499</v>
      </c>
      <c r="L3453" s="7">
        <f t="shared" si="106"/>
        <v>10998</v>
      </c>
      <c r="M3453">
        <v>0</v>
      </c>
      <c r="N3453" s="9">
        <v>0</v>
      </c>
      <c r="O3453" s="7">
        <f t="shared" si="107"/>
        <v>10998</v>
      </c>
    </row>
    <row r="3454" spans="1:15" x14ac:dyDescent="0.25">
      <c r="A3454" s="5">
        <v>44762</v>
      </c>
      <c r="B3454">
        <v>3453</v>
      </c>
      <c r="C3454">
        <v>3</v>
      </c>
      <c r="D3454" t="str">
        <v>Aman Verma</v>
      </c>
      <c r="E3454" t="str">
        <v xml:space="preserve">Ahmedabad    </v>
      </c>
      <c r="F3454">
        <v>0</v>
      </c>
      <c r="G3454" t="s">
        <v>160</v>
      </c>
      <c r="H3454" t="str">
        <v>Zara Casual Shirt</v>
      </c>
      <c r="I3454" t="str">
        <v>Clothing</v>
      </c>
      <c r="J3454">
        <v>2</v>
      </c>
      <c r="K3454" s="6">
        <v>2199</v>
      </c>
      <c r="L3454" s="7">
        <f t="shared" si="106"/>
        <v>4398</v>
      </c>
      <c r="M3454">
        <v>0</v>
      </c>
      <c r="N3454" s="9">
        <v>0</v>
      </c>
      <c r="O3454" s="7">
        <f t="shared" si="107"/>
        <v>4398</v>
      </c>
    </row>
    <row r="3455" spans="1:15" x14ac:dyDescent="0.25">
      <c r="A3455" s="5">
        <v>43849</v>
      </c>
      <c r="B3455">
        <v>3454</v>
      </c>
      <c r="C3455">
        <v>10</v>
      </c>
      <c r="D3455" t="str">
        <v>Dhruv Desai</v>
      </c>
      <c r="E3455" t="str">
        <v xml:space="preserve">Pune         </v>
      </c>
      <c r="F3455">
        <v>0</v>
      </c>
      <c r="G3455" t="s">
        <v>144</v>
      </c>
      <c r="H3455" t="str">
        <v>Sony Bravia 55" TV</v>
      </c>
      <c r="I3455" t="str">
        <v>Electronics</v>
      </c>
      <c r="J3455">
        <v>3</v>
      </c>
      <c r="K3455" s="6">
        <v>89999</v>
      </c>
      <c r="L3455" s="7">
        <f t="shared" si="106"/>
        <v>269997</v>
      </c>
      <c r="M3455">
        <v>0</v>
      </c>
      <c r="N3455" s="9">
        <v>0</v>
      </c>
      <c r="O3455" s="7">
        <f t="shared" si="107"/>
        <v>269997</v>
      </c>
    </row>
    <row r="3456" spans="1:15" x14ac:dyDescent="0.25">
      <c r="A3456" s="5">
        <v>44572</v>
      </c>
      <c r="B3456">
        <v>3455</v>
      </c>
      <c r="C3456">
        <v>41</v>
      </c>
      <c r="D3456" t="str">
        <v>Sanjay Mathew</v>
      </c>
      <c r="E3456" t="str">
        <v xml:space="preserve">Nagpur       </v>
      </c>
      <c r="F3456">
        <v>0</v>
      </c>
      <c r="G3456" t="s">
        <v>175</v>
      </c>
      <c r="H3456" t="str">
        <v>IFB Microwave Oven</v>
      </c>
      <c r="I3456" t="str">
        <v>Home Appliances</v>
      </c>
      <c r="J3456">
        <v>1</v>
      </c>
      <c r="K3456" s="6">
        <v>10499</v>
      </c>
      <c r="L3456" s="7">
        <f t="shared" si="106"/>
        <v>10499</v>
      </c>
      <c r="M3456">
        <v>0</v>
      </c>
      <c r="N3456" s="9">
        <v>0</v>
      </c>
      <c r="O3456" s="7">
        <f t="shared" si="107"/>
        <v>10499</v>
      </c>
    </row>
    <row r="3457" spans="1:15" x14ac:dyDescent="0.25">
      <c r="A3457" s="5">
        <v>45079</v>
      </c>
      <c r="B3457">
        <v>3456</v>
      </c>
      <c r="C3457">
        <v>49</v>
      </c>
      <c r="D3457" t="str">
        <v>Viraj Patel</v>
      </c>
      <c r="E3457" t="str">
        <v xml:space="preserve">Lucknow      </v>
      </c>
      <c r="F3457">
        <v>0</v>
      </c>
      <c r="G3457" t="s">
        <v>162</v>
      </c>
      <c r="H3457" t="str">
        <v>H&amp;M T-Shirt</v>
      </c>
      <c r="I3457" t="str">
        <v>Clothing</v>
      </c>
      <c r="J3457">
        <v>2</v>
      </c>
      <c r="K3457" s="6">
        <v>1499</v>
      </c>
      <c r="L3457" s="7">
        <f t="shared" si="106"/>
        <v>2998</v>
      </c>
      <c r="M3457">
        <v>0</v>
      </c>
      <c r="N3457" s="9">
        <v>0</v>
      </c>
      <c r="O3457" s="7">
        <f t="shared" si="107"/>
        <v>2998</v>
      </c>
    </row>
    <row r="3458" spans="1:15" x14ac:dyDescent="0.25">
      <c r="A3458" s="5">
        <v>44835</v>
      </c>
      <c r="B3458">
        <v>3457</v>
      </c>
      <c r="C3458">
        <v>15</v>
      </c>
      <c r="D3458" t="str">
        <v>Jaya Kumar</v>
      </c>
      <c r="E3458" t="str">
        <v xml:space="preserve">Chennai      </v>
      </c>
      <c r="F3458">
        <v>0</v>
      </c>
      <c r="G3458" t="s">
        <v>139</v>
      </c>
      <c r="H3458" t="str">
        <v>Apple iPhone 14</v>
      </c>
      <c r="I3458" t="str">
        <v>Electronics</v>
      </c>
      <c r="J3458">
        <v>3</v>
      </c>
      <c r="K3458" s="6">
        <v>79999</v>
      </c>
      <c r="L3458" s="7">
        <f t="shared" si="106"/>
        <v>239997</v>
      </c>
      <c r="M3458">
        <v>0</v>
      </c>
      <c r="N3458" s="9">
        <v>0</v>
      </c>
      <c r="O3458" s="7">
        <f t="shared" si="107"/>
        <v>239997</v>
      </c>
    </row>
    <row r="3459" spans="1:15" x14ac:dyDescent="0.25">
      <c r="A3459" s="5">
        <v>44459</v>
      </c>
      <c r="B3459">
        <v>3458</v>
      </c>
      <c r="C3459">
        <v>11</v>
      </c>
      <c r="D3459" t="str">
        <v>Diya Kapoor</v>
      </c>
      <c r="E3459" t="str">
        <v xml:space="preserve">Mumbai       </v>
      </c>
      <c r="F3459">
        <v>0</v>
      </c>
      <c r="G3459" t="s">
        <v>179</v>
      </c>
      <c r="H3459" t="str">
        <v>Titan Wrist Watch</v>
      </c>
      <c r="I3459" t="str">
        <v>Accessories</v>
      </c>
      <c r="J3459">
        <v>3</v>
      </c>
      <c r="K3459" s="6">
        <v>5999</v>
      </c>
      <c r="L3459" s="7">
        <f t="shared" ref="L3459:L3511" si="108">J3459*K3459</f>
        <v>17997</v>
      </c>
      <c r="M3459">
        <v>0</v>
      </c>
      <c r="N3459" s="9">
        <v>0</v>
      </c>
      <c r="O3459" s="7">
        <f t="shared" ref="O3459:O3511" si="109">L3459-M3459</f>
        <v>17997</v>
      </c>
    </row>
    <row r="3460" spans="1:15" x14ac:dyDescent="0.25">
      <c r="A3460" s="5">
        <v>45101</v>
      </c>
      <c r="B3460">
        <v>3459</v>
      </c>
      <c r="C3460">
        <v>39</v>
      </c>
      <c r="D3460" t="str">
        <v>Sakshi Kaur</v>
      </c>
      <c r="E3460" t="str">
        <v xml:space="preserve">Bhopal       </v>
      </c>
      <c r="F3460">
        <v>0</v>
      </c>
      <c r="G3460" t="s">
        <v>162</v>
      </c>
      <c r="H3460" t="str">
        <v>H&amp;M T-Shirt</v>
      </c>
      <c r="I3460" t="str">
        <v>Clothing</v>
      </c>
      <c r="J3460">
        <v>1</v>
      </c>
      <c r="K3460" s="6">
        <v>1499</v>
      </c>
      <c r="L3460" s="7">
        <f t="shared" si="108"/>
        <v>1499</v>
      </c>
      <c r="M3460">
        <v>0</v>
      </c>
      <c r="N3460" s="9">
        <v>0</v>
      </c>
      <c r="O3460" s="7">
        <f t="shared" si="109"/>
        <v>1499</v>
      </c>
    </row>
    <row r="3461" spans="1:15" x14ac:dyDescent="0.25">
      <c r="A3461" s="5">
        <v>45177</v>
      </c>
      <c r="B3461">
        <v>3460</v>
      </c>
      <c r="C3461">
        <v>6</v>
      </c>
      <c r="D3461" t="str">
        <v>Anjali Rao</v>
      </c>
      <c r="E3461" t="str">
        <v xml:space="preserve">Bhopal       </v>
      </c>
      <c r="F3461">
        <v>0</v>
      </c>
      <c r="G3461" t="s">
        <v>144</v>
      </c>
      <c r="H3461" t="str">
        <v>Sony Bravia 55" TV</v>
      </c>
      <c r="I3461" t="str">
        <v>Electronics</v>
      </c>
      <c r="J3461">
        <v>3</v>
      </c>
      <c r="K3461" s="6">
        <v>89999</v>
      </c>
      <c r="L3461" s="7">
        <f t="shared" si="108"/>
        <v>269997</v>
      </c>
      <c r="M3461">
        <v>0</v>
      </c>
      <c r="N3461" s="9">
        <v>0</v>
      </c>
      <c r="O3461" s="7">
        <f t="shared" si="109"/>
        <v>269997</v>
      </c>
    </row>
    <row r="3462" spans="1:15" x14ac:dyDescent="0.25">
      <c r="A3462" s="5">
        <v>44341</v>
      </c>
      <c r="B3462">
        <v>3461</v>
      </c>
      <c r="C3462">
        <v>31</v>
      </c>
      <c r="D3462" t="str">
        <v>Prachi Yadav</v>
      </c>
      <c r="E3462" t="str">
        <v xml:space="preserve">Kanpur       </v>
      </c>
      <c r="F3462" t="s">
        <v>212</v>
      </c>
      <c r="G3462" t="s">
        <v>171</v>
      </c>
      <c r="H3462" t="str">
        <v>Philips Air Fryer</v>
      </c>
      <c r="I3462" t="str">
        <v>Home Appliances</v>
      </c>
      <c r="J3462">
        <v>2</v>
      </c>
      <c r="K3462" s="6">
        <v>8499</v>
      </c>
      <c r="L3462" s="7">
        <f t="shared" si="108"/>
        <v>16998</v>
      </c>
      <c r="M3462">
        <v>0.2</v>
      </c>
      <c r="N3462" s="9">
        <v>3399.6000000000004</v>
      </c>
      <c r="O3462" s="7">
        <f t="shared" si="109"/>
        <v>16997.8</v>
      </c>
    </row>
    <row r="3463" spans="1:15" x14ac:dyDescent="0.25">
      <c r="A3463" s="5">
        <v>45248</v>
      </c>
      <c r="B3463">
        <v>3462</v>
      </c>
      <c r="C3463">
        <v>26</v>
      </c>
      <c r="D3463" t="str">
        <v>Neha Sinha</v>
      </c>
      <c r="E3463" t="str">
        <v xml:space="preserve">Kolkata      </v>
      </c>
      <c r="F3463">
        <v>0</v>
      </c>
      <c r="G3463" t="s">
        <v>146</v>
      </c>
      <c r="H3463" t="str">
        <v>HP Pavilion Laptop</v>
      </c>
      <c r="I3463" t="str">
        <v>Electronics</v>
      </c>
      <c r="J3463">
        <v>2</v>
      </c>
      <c r="K3463" s="6">
        <v>64999</v>
      </c>
      <c r="L3463" s="7">
        <f t="shared" si="108"/>
        <v>129998</v>
      </c>
      <c r="M3463">
        <v>0</v>
      </c>
      <c r="N3463" s="9">
        <v>0</v>
      </c>
      <c r="O3463" s="7">
        <f t="shared" si="109"/>
        <v>129998</v>
      </c>
    </row>
    <row r="3464" spans="1:15" x14ac:dyDescent="0.25">
      <c r="A3464" s="5">
        <v>45008</v>
      </c>
      <c r="B3464">
        <v>3463</v>
      </c>
      <c r="C3464">
        <v>32</v>
      </c>
      <c r="D3464" t="str">
        <v>Priya Arora</v>
      </c>
      <c r="E3464" t="str">
        <v xml:space="preserve">Kolkata      </v>
      </c>
      <c r="F3464">
        <v>0</v>
      </c>
      <c r="G3464" t="s">
        <v>148</v>
      </c>
      <c r="H3464" t="str">
        <v>Apple MacBook Air</v>
      </c>
      <c r="I3464" t="str">
        <v>Electronics</v>
      </c>
      <c r="J3464">
        <v>3</v>
      </c>
      <c r="K3464" s="6">
        <v>92499</v>
      </c>
      <c r="L3464" s="7">
        <f t="shared" si="108"/>
        <v>277497</v>
      </c>
      <c r="M3464">
        <v>0</v>
      </c>
      <c r="N3464" s="9">
        <v>0</v>
      </c>
      <c r="O3464" s="7">
        <f t="shared" si="109"/>
        <v>277497</v>
      </c>
    </row>
    <row r="3465" spans="1:15" x14ac:dyDescent="0.25">
      <c r="A3465" s="5">
        <v>44104</v>
      </c>
      <c r="B3465">
        <v>3464</v>
      </c>
      <c r="C3465">
        <v>7</v>
      </c>
      <c r="D3465" t="str">
        <v>Arjun Joshi</v>
      </c>
      <c r="E3465" t="str">
        <v xml:space="preserve">Kanpur       </v>
      </c>
      <c r="F3465">
        <v>0</v>
      </c>
      <c r="G3465" t="s">
        <v>162</v>
      </c>
      <c r="H3465" t="str">
        <v>H&amp;M T-Shirt</v>
      </c>
      <c r="I3465" t="str">
        <v>Clothing</v>
      </c>
      <c r="J3465">
        <v>3</v>
      </c>
      <c r="K3465" s="6">
        <v>1499</v>
      </c>
      <c r="L3465" s="7">
        <f t="shared" si="108"/>
        <v>4497</v>
      </c>
      <c r="M3465">
        <v>0</v>
      </c>
      <c r="N3465" s="9">
        <v>0</v>
      </c>
      <c r="O3465" s="7">
        <f t="shared" si="109"/>
        <v>4497</v>
      </c>
    </row>
    <row r="3466" spans="1:15" x14ac:dyDescent="0.25">
      <c r="A3466" s="5">
        <v>45084</v>
      </c>
      <c r="B3466">
        <v>3465</v>
      </c>
      <c r="C3466">
        <v>6</v>
      </c>
      <c r="D3466" t="str">
        <v>Anjali Rao</v>
      </c>
      <c r="E3466" t="str">
        <v xml:space="preserve">Bhopal       </v>
      </c>
      <c r="F3466">
        <v>0</v>
      </c>
      <c r="G3466" t="s">
        <v>150</v>
      </c>
      <c r="H3466" t="str">
        <v>Nike Running Shoes</v>
      </c>
      <c r="I3466" t="str">
        <v>Footwear</v>
      </c>
      <c r="J3466">
        <v>3</v>
      </c>
      <c r="K3466" s="6">
        <v>7499</v>
      </c>
      <c r="L3466" s="7">
        <f t="shared" si="108"/>
        <v>22497</v>
      </c>
      <c r="M3466">
        <v>0</v>
      </c>
      <c r="N3466" s="9">
        <v>0</v>
      </c>
      <c r="O3466" s="7">
        <f t="shared" si="109"/>
        <v>22497</v>
      </c>
    </row>
    <row r="3467" spans="1:15" x14ac:dyDescent="0.25">
      <c r="A3467" s="5">
        <v>44975</v>
      </c>
      <c r="B3467">
        <v>3466</v>
      </c>
      <c r="C3467">
        <v>43</v>
      </c>
      <c r="D3467" t="str">
        <v>Siddharth Reddy</v>
      </c>
      <c r="E3467" t="str">
        <v xml:space="preserve">Pune         </v>
      </c>
      <c r="F3467">
        <v>0</v>
      </c>
      <c r="G3467" t="s">
        <v>203</v>
      </c>
      <c r="H3467" t="str">
        <v>Colgate Toothpaste</v>
      </c>
      <c r="I3467" t="str">
        <v>Personal Care</v>
      </c>
      <c r="J3467">
        <v>1</v>
      </c>
      <c r="K3467" s="6">
        <v>99</v>
      </c>
      <c r="L3467" s="7">
        <f t="shared" si="108"/>
        <v>99</v>
      </c>
      <c r="M3467">
        <v>0</v>
      </c>
      <c r="N3467" s="9">
        <v>0</v>
      </c>
      <c r="O3467" s="7">
        <f t="shared" si="109"/>
        <v>99</v>
      </c>
    </row>
    <row r="3468" spans="1:15" x14ac:dyDescent="0.25">
      <c r="A3468" s="5">
        <v>43893</v>
      </c>
      <c r="B3468">
        <v>3467</v>
      </c>
      <c r="C3468">
        <v>28</v>
      </c>
      <c r="D3468" t="str">
        <v>Nikhil Khanna</v>
      </c>
      <c r="E3468" t="str">
        <v xml:space="preserve">Indore       </v>
      </c>
      <c r="F3468">
        <v>0</v>
      </c>
      <c r="G3468" t="s">
        <v>157</v>
      </c>
      <c r="H3468" t="str">
        <v>Levi's Denim Jeans</v>
      </c>
      <c r="I3468" t="str">
        <v>Clothing</v>
      </c>
      <c r="J3468">
        <v>2</v>
      </c>
      <c r="K3468" s="6">
        <v>3499</v>
      </c>
      <c r="L3468" s="7">
        <f t="shared" si="108"/>
        <v>6998</v>
      </c>
      <c r="M3468">
        <v>0</v>
      </c>
      <c r="N3468" s="9">
        <v>0</v>
      </c>
      <c r="O3468" s="7">
        <f t="shared" si="109"/>
        <v>6998</v>
      </c>
    </row>
    <row r="3469" spans="1:15" x14ac:dyDescent="0.25">
      <c r="A3469" s="5">
        <v>44794</v>
      </c>
      <c r="B3469">
        <v>3468</v>
      </c>
      <c r="C3469">
        <v>30</v>
      </c>
      <c r="D3469" t="str">
        <v>Pooja Chatterjee</v>
      </c>
      <c r="E3469" t="str">
        <v xml:space="preserve">Patna        </v>
      </c>
      <c r="F3469">
        <v>0</v>
      </c>
      <c r="G3469" t="s">
        <v>177</v>
      </c>
      <c r="H3469" t="str">
        <v>Prestige Pressure Cooker</v>
      </c>
      <c r="I3469" t="str">
        <v>Home Appliances</v>
      </c>
      <c r="J3469">
        <v>3</v>
      </c>
      <c r="K3469" s="6">
        <v>2299</v>
      </c>
      <c r="L3469" s="7">
        <f t="shared" si="108"/>
        <v>6897</v>
      </c>
      <c r="M3469">
        <v>0</v>
      </c>
      <c r="N3469" s="9">
        <v>0</v>
      </c>
      <c r="O3469" s="7">
        <f t="shared" si="109"/>
        <v>6897</v>
      </c>
    </row>
    <row r="3470" spans="1:15" x14ac:dyDescent="0.25">
      <c r="A3470" s="5">
        <v>44225</v>
      </c>
      <c r="B3470">
        <v>3469</v>
      </c>
      <c r="C3470">
        <v>26</v>
      </c>
      <c r="D3470" t="str">
        <v>Neha Sinha</v>
      </c>
      <c r="E3470" t="str">
        <v xml:space="preserve">Kolkata      </v>
      </c>
      <c r="F3470">
        <v>0</v>
      </c>
      <c r="G3470" t="s">
        <v>155</v>
      </c>
      <c r="H3470" t="str">
        <v>Puma Sports Shoes</v>
      </c>
      <c r="I3470" t="str">
        <v>Footwear</v>
      </c>
      <c r="J3470">
        <v>3</v>
      </c>
      <c r="K3470" s="6">
        <v>5499</v>
      </c>
      <c r="L3470" s="7">
        <f t="shared" si="108"/>
        <v>16497</v>
      </c>
      <c r="M3470">
        <v>0</v>
      </c>
      <c r="N3470" s="9">
        <v>0</v>
      </c>
      <c r="O3470" s="7">
        <f t="shared" si="109"/>
        <v>16497</v>
      </c>
    </row>
    <row r="3471" spans="1:15" x14ac:dyDescent="0.25">
      <c r="A3471" s="5">
        <v>45157</v>
      </c>
      <c r="B3471">
        <v>3470</v>
      </c>
      <c r="C3471">
        <v>11</v>
      </c>
      <c r="D3471" t="str">
        <v>Diya Kapoor</v>
      </c>
      <c r="E3471" t="str">
        <v xml:space="preserve">Mumbai       </v>
      </c>
      <c r="F3471">
        <v>0</v>
      </c>
      <c r="G3471" t="s">
        <v>196</v>
      </c>
      <c r="H3471" t="str">
        <v>Wildcraft Hiking Bag</v>
      </c>
      <c r="I3471" t="str">
        <v>Bags</v>
      </c>
      <c r="J3471">
        <v>1</v>
      </c>
      <c r="K3471" s="6">
        <v>5499</v>
      </c>
      <c r="L3471" s="7">
        <f t="shared" si="108"/>
        <v>5499</v>
      </c>
      <c r="M3471">
        <v>0</v>
      </c>
      <c r="N3471" s="9">
        <v>0</v>
      </c>
      <c r="O3471" s="7">
        <f t="shared" si="109"/>
        <v>5499</v>
      </c>
    </row>
    <row r="3472" spans="1:15" x14ac:dyDescent="0.25">
      <c r="A3472" s="5">
        <v>45022</v>
      </c>
      <c r="B3472">
        <v>3471</v>
      </c>
      <c r="C3472">
        <v>9</v>
      </c>
      <c r="D3472" t="str">
        <v>Avni Iyer</v>
      </c>
      <c r="E3472" t="str">
        <v xml:space="preserve">Kanpur       </v>
      </c>
      <c r="F3472" t="s">
        <v>212</v>
      </c>
      <c r="G3472" t="s">
        <v>146</v>
      </c>
      <c r="H3472" t="str">
        <v>HP Pavilion Laptop</v>
      </c>
      <c r="I3472" t="str">
        <v>Electronics</v>
      </c>
      <c r="J3472">
        <v>2</v>
      </c>
      <c r="K3472" s="6">
        <v>64999</v>
      </c>
      <c r="L3472" s="7">
        <f t="shared" si="108"/>
        <v>129998</v>
      </c>
      <c r="M3472">
        <v>0.2</v>
      </c>
      <c r="N3472" s="9">
        <v>25999.600000000002</v>
      </c>
      <c r="O3472" s="7">
        <f t="shared" si="109"/>
        <v>129997.8</v>
      </c>
    </row>
    <row r="3473" spans="1:15" x14ac:dyDescent="0.25">
      <c r="A3473" s="5">
        <v>44469</v>
      </c>
      <c r="B3473">
        <v>3472</v>
      </c>
      <c r="C3473">
        <v>28</v>
      </c>
      <c r="D3473" t="str">
        <v>Nikhil Khanna</v>
      </c>
      <c r="E3473" t="str">
        <v xml:space="preserve">Indore       </v>
      </c>
      <c r="F3473">
        <v>0</v>
      </c>
      <c r="G3473" t="s">
        <v>194</v>
      </c>
      <c r="H3473" t="str">
        <v>American Tourister Suitcase</v>
      </c>
      <c r="I3473" t="str">
        <v>Bags</v>
      </c>
      <c r="J3473">
        <v>1</v>
      </c>
      <c r="K3473" s="6">
        <v>8999</v>
      </c>
      <c r="L3473" s="7">
        <f t="shared" si="108"/>
        <v>8999</v>
      </c>
      <c r="M3473">
        <v>0</v>
      </c>
      <c r="N3473" s="9">
        <v>0</v>
      </c>
      <c r="O3473" s="7">
        <f t="shared" si="109"/>
        <v>8999</v>
      </c>
    </row>
    <row r="3474" spans="1:15" x14ac:dyDescent="0.25">
      <c r="A3474" s="5">
        <v>45197</v>
      </c>
      <c r="B3474">
        <v>3473</v>
      </c>
      <c r="C3474">
        <v>23</v>
      </c>
      <c r="D3474" t="str">
        <v>Meera Bansal</v>
      </c>
      <c r="E3474" t="str">
        <v xml:space="preserve">Hyderabad    </v>
      </c>
      <c r="F3474">
        <v>0</v>
      </c>
      <c r="G3474" t="s">
        <v>157</v>
      </c>
      <c r="H3474" t="str">
        <v>Levi's Denim Jeans</v>
      </c>
      <c r="I3474" t="str">
        <v>Clothing</v>
      </c>
      <c r="J3474">
        <v>1</v>
      </c>
      <c r="K3474" s="6">
        <v>3499</v>
      </c>
      <c r="L3474" s="7">
        <f t="shared" si="108"/>
        <v>3499</v>
      </c>
      <c r="M3474">
        <v>0</v>
      </c>
      <c r="N3474" s="9">
        <v>0</v>
      </c>
      <c r="O3474" s="7">
        <f t="shared" si="109"/>
        <v>3499</v>
      </c>
    </row>
    <row r="3475" spans="1:15" x14ac:dyDescent="0.25">
      <c r="A3475" s="5">
        <v>44284</v>
      </c>
      <c r="B3475">
        <v>3474</v>
      </c>
      <c r="C3475">
        <v>30</v>
      </c>
      <c r="D3475" t="str">
        <v>Pooja Chatterjee</v>
      </c>
      <c r="E3475" t="str">
        <v xml:space="preserve">Patna        </v>
      </c>
      <c r="F3475">
        <v>0</v>
      </c>
      <c r="G3475" t="s">
        <v>187</v>
      </c>
      <c r="H3475" t="str">
        <v>Borosil Glass Set</v>
      </c>
      <c r="I3475" t="str">
        <v>Kitchenware</v>
      </c>
      <c r="J3475">
        <v>2</v>
      </c>
      <c r="K3475" s="6">
        <v>1999</v>
      </c>
      <c r="L3475" s="7">
        <f t="shared" si="108"/>
        <v>3998</v>
      </c>
      <c r="M3475">
        <v>0</v>
      </c>
      <c r="N3475" s="9">
        <v>0</v>
      </c>
      <c r="O3475" s="7">
        <f t="shared" si="109"/>
        <v>3998</v>
      </c>
    </row>
    <row r="3476" spans="1:15" x14ac:dyDescent="0.25">
      <c r="A3476" s="5">
        <v>44150</v>
      </c>
      <c r="B3476">
        <v>3475</v>
      </c>
      <c r="C3476">
        <v>22</v>
      </c>
      <c r="D3476" t="str">
        <v>Manish Dubey</v>
      </c>
      <c r="E3476" t="str">
        <v xml:space="preserve">Bangalore    </v>
      </c>
      <c r="F3476">
        <v>0</v>
      </c>
      <c r="G3476" t="s">
        <v>196</v>
      </c>
      <c r="H3476" t="str">
        <v>Wildcraft Hiking Bag</v>
      </c>
      <c r="I3476" t="str">
        <v>Bags</v>
      </c>
      <c r="J3476">
        <v>1</v>
      </c>
      <c r="K3476" s="6">
        <v>5499</v>
      </c>
      <c r="L3476" s="7">
        <f t="shared" si="108"/>
        <v>5499</v>
      </c>
      <c r="M3476">
        <v>0</v>
      </c>
      <c r="N3476" s="9">
        <v>0</v>
      </c>
      <c r="O3476" s="7">
        <f t="shared" si="109"/>
        <v>5499</v>
      </c>
    </row>
    <row r="3477" spans="1:15" x14ac:dyDescent="0.25">
      <c r="A3477" s="5">
        <v>44931</v>
      </c>
      <c r="B3477">
        <v>3476</v>
      </c>
      <c r="C3477">
        <v>50</v>
      </c>
      <c r="D3477" t="str">
        <v>Yash Malhotra</v>
      </c>
      <c r="E3477" t="str">
        <v xml:space="preserve">Lucknow      </v>
      </c>
      <c r="F3477">
        <v>0</v>
      </c>
      <c r="G3477" t="s">
        <v>198</v>
      </c>
      <c r="H3477" t="str">
        <v>L'Oreal Shampoo</v>
      </c>
      <c r="I3477" t="str">
        <v>Personal Care</v>
      </c>
      <c r="J3477">
        <v>2</v>
      </c>
      <c r="K3477" s="6">
        <v>699</v>
      </c>
      <c r="L3477" s="7">
        <f t="shared" si="108"/>
        <v>1398</v>
      </c>
      <c r="M3477">
        <v>0</v>
      </c>
      <c r="N3477" s="9">
        <v>0</v>
      </c>
      <c r="O3477" s="7">
        <f t="shared" si="109"/>
        <v>1398</v>
      </c>
    </row>
    <row r="3478" spans="1:15" x14ac:dyDescent="0.25">
      <c r="A3478" s="5">
        <v>45219</v>
      </c>
      <c r="B3478">
        <v>3477</v>
      </c>
      <c r="C3478">
        <v>29</v>
      </c>
      <c r="D3478" t="str">
        <v>Palak Kapoor</v>
      </c>
      <c r="E3478" t="str">
        <v xml:space="preserve">Mumbai       </v>
      </c>
      <c r="F3478">
        <v>0</v>
      </c>
      <c r="G3478" t="s">
        <v>162</v>
      </c>
      <c r="H3478" t="str">
        <v>H&amp;M T-Shirt</v>
      </c>
      <c r="I3478" t="str">
        <v>Clothing</v>
      </c>
      <c r="J3478">
        <v>1</v>
      </c>
      <c r="K3478" s="6">
        <v>1499</v>
      </c>
      <c r="L3478" s="7">
        <f t="shared" si="108"/>
        <v>1499</v>
      </c>
      <c r="M3478">
        <v>0</v>
      </c>
      <c r="N3478" s="9">
        <v>0</v>
      </c>
      <c r="O3478" s="7">
        <f t="shared" si="109"/>
        <v>1499</v>
      </c>
    </row>
    <row r="3479" spans="1:15" x14ac:dyDescent="0.25">
      <c r="A3479" s="5">
        <v>43889</v>
      </c>
      <c r="B3479">
        <v>3478</v>
      </c>
      <c r="C3479">
        <v>45</v>
      </c>
      <c r="D3479" t="str">
        <v>Sneha Sharma</v>
      </c>
      <c r="E3479" t="str">
        <v xml:space="preserve">Jaipur       </v>
      </c>
      <c r="F3479">
        <v>0</v>
      </c>
      <c r="G3479" t="s">
        <v>182</v>
      </c>
      <c r="H3479" t="str">
        <v>Fossil Smartwatch</v>
      </c>
      <c r="I3479" t="str">
        <v>Accessories</v>
      </c>
      <c r="J3479">
        <v>2</v>
      </c>
      <c r="K3479" s="6">
        <v>12999</v>
      </c>
      <c r="L3479" s="7">
        <f t="shared" si="108"/>
        <v>25998</v>
      </c>
      <c r="M3479">
        <v>0</v>
      </c>
      <c r="N3479" s="9">
        <v>0</v>
      </c>
      <c r="O3479" s="7">
        <f t="shared" si="109"/>
        <v>25998</v>
      </c>
    </row>
    <row r="3480" spans="1:15" x14ac:dyDescent="0.25">
      <c r="A3480" s="5">
        <v>43888</v>
      </c>
      <c r="B3480">
        <v>3479</v>
      </c>
      <c r="C3480">
        <v>18</v>
      </c>
      <c r="D3480" t="str">
        <v>Karan Sethi</v>
      </c>
      <c r="E3480" t="str">
        <v>Visakhapatnam</v>
      </c>
      <c r="F3480">
        <v>0</v>
      </c>
      <c r="G3480" t="s">
        <v>182</v>
      </c>
      <c r="H3480" t="str">
        <v>Fossil Smartwatch</v>
      </c>
      <c r="I3480" t="str">
        <v>Accessories</v>
      </c>
      <c r="J3480">
        <v>1</v>
      </c>
      <c r="K3480" s="6">
        <v>12999</v>
      </c>
      <c r="L3480" s="7">
        <f t="shared" si="108"/>
        <v>12999</v>
      </c>
      <c r="M3480">
        <v>0</v>
      </c>
      <c r="N3480" s="9">
        <v>0</v>
      </c>
      <c r="O3480" s="7">
        <f t="shared" si="109"/>
        <v>12999</v>
      </c>
    </row>
    <row r="3481" spans="1:15" x14ac:dyDescent="0.25">
      <c r="A3481" s="5">
        <v>44687</v>
      </c>
      <c r="B3481">
        <v>3480</v>
      </c>
      <c r="C3481">
        <v>20</v>
      </c>
      <c r="D3481" t="str">
        <v>Krishnan Menon</v>
      </c>
      <c r="E3481" t="str">
        <v xml:space="preserve">Chennai      </v>
      </c>
      <c r="F3481" t="s">
        <v>212</v>
      </c>
      <c r="G3481" t="s">
        <v>150</v>
      </c>
      <c r="H3481" t="str">
        <v>Nike Running Shoes</v>
      </c>
      <c r="I3481" t="str">
        <v>Footwear</v>
      </c>
      <c r="J3481">
        <v>3</v>
      </c>
      <c r="K3481" s="6">
        <v>7499</v>
      </c>
      <c r="L3481" s="7">
        <f t="shared" si="108"/>
        <v>22497</v>
      </c>
      <c r="M3481">
        <v>0.2</v>
      </c>
      <c r="N3481" s="9">
        <v>4499.4000000000005</v>
      </c>
      <c r="O3481" s="7">
        <f t="shared" si="109"/>
        <v>22496.799999999999</v>
      </c>
    </row>
    <row r="3482" spans="1:15" x14ac:dyDescent="0.25">
      <c r="A3482" s="5">
        <v>44824</v>
      </c>
      <c r="B3482">
        <v>3481</v>
      </c>
      <c r="C3482">
        <v>4</v>
      </c>
      <c r="D3482" t="str">
        <v>Ananya Mehta</v>
      </c>
      <c r="E3482" t="str">
        <v xml:space="preserve">Bhopal       </v>
      </c>
      <c r="F3482">
        <v>0</v>
      </c>
      <c r="G3482" t="s">
        <v>142</v>
      </c>
      <c r="H3482" t="str">
        <v>Samsung Galaxy S21</v>
      </c>
      <c r="I3482" t="str">
        <v>Electronics</v>
      </c>
      <c r="J3482">
        <v>3</v>
      </c>
      <c r="K3482" s="6">
        <v>69999</v>
      </c>
      <c r="L3482" s="7">
        <f t="shared" si="108"/>
        <v>209997</v>
      </c>
      <c r="M3482">
        <v>0</v>
      </c>
      <c r="N3482" s="9">
        <v>0</v>
      </c>
      <c r="O3482" s="7">
        <f t="shared" si="109"/>
        <v>209997</v>
      </c>
    </row>
    <row r="3483" spans="1:15" x14ac:dyDescent="0.25">
      <c r="A3483" s="5">
        <v>44587</v>
      </c>
      <c r="B3483">
        <v>3482</v>
      </c>
      <c r="C3483">
        <v>27</v>
      </c>
      <c r="D3483" t="str">
        <v>Nikita Ahuja</v>
      </c>
      <c r="E3483" t="str">
        <v xml:space="preserve">Mumbai       </v>
      </c>
      <c r="F3483">
        <v>0</v>
      </c>
      <c r="G3483" t="s">
        <v>153</v>
      </c>
      <c r="H3483" t="str">
        <v>Adidas Sneakers</v>
      </c>
      <c r="I3483" t="str">
        <v>Footwear</v>
      </c>
      <c r="J3483">
        <v>1</v>
      </c>
      <c r="K3483" s="6">
        <v>6999</v>
      </c>
      <c r="L3483" s="7">
        <f t="shared" si="108"/>
        <v>6999</v>
      </c>
      <c r="M3483">
        <v>0</v>
      </c>
      <c r="N3483" s="9">
        <v>0</v>
      </c>
      <c r="O3483" s="7">
        <f t="shared" si="109"/>
        <v>6999</v>
      </c>
    </row>
    <row r="3484" spans="1:15" x14ac:dyDescent="0.25">
      <c r="A3484" s="5">
        <v>44582</v>
      </c>
      <c r="B3484">
        <v>3483</v>
      </c>
      <c r="C3484">
        <v>34</v>
      </c>
      <c r="D3484" t="str">
        <v>Rajeev Trivedi</v>
      </c>
      <c r="E3484" t="str">
        <v xml:space="preserve">Hyderabad    </v>
      </c>
      <c r="F3484">
        <v>0</v>
      </c>
      <c r="G3484" t="s">
        <v>157</v>
      </c>
      <c r="H3484" t="str">
        <v>Levi's Denim Jeans</v>
      </c>
      <c r="I3484" t="str">
        <v>Clothing</v>
      </c>
      <c r="J3484">
        <v>2</v>
      </c>
      <c r="K3484" s="6">
        <v>3499</v>
      </c>
      <c r="L3484" s="7">
        <f t="shared" si="108"/>
        <v>6998</v>
      </c>
      <c r="M3484">
        <v>0</v>
      </c>
      <c r="N3484" s="9">
        <v>0</v>
      </c>
      <c r="O3484" s="7">
        <f t="shared" si="109"/>
        <v>6998</v>
      </c>
    </row>
    <row r="3485" spans="1:15" x14ac:dyDescent="0.25">
      <c r="A3485" s="5">
        <v>44036</v>
      </c>
      <c r="B3485">
        <v>3484</v>
      </c>
      <c r="C3485">
        <v>38</v>
      </c>
      <c r="D3485" t="str">
        <v>Saanvi Pillai</v>
      </c>
      <c r="E3485" t="str">
        <v xml:space="preserve">Lucknow      </v>
      </c>
      <c r="F3485">
        <v>0</v>
      </c>
      <c r="G3485" t="s">
        <v>146</v>
      </c>
      <c r="H3485" t="str">
        <v>HP Pavilion Laptop</v>
      </c>
      <c r="I3485" t="str">
        <v>Electronics</v>
      </c>
      <c r="J3485">
        <v>2</v>
      </c>
      <c r="K3485" s="6">
        <v>64999</v>
      </c>
      <c r="L3485" s="7">
        <f t="shared" si="108"/>
        <v>129998</v>
      </c>
      <c r="M3485">
        <v>0</v>
      </c>
      <c r="N3485" s="9">
        <v>0</v>
      </c>
      <c r="O3485" s="7">
        <f t="shared" si="109"/>
        <v>129998</v>
      </c>
    </row>
    <row r="3486" spans="1:15" x14ac:dyDescent="0.25">
      <c r="A3486" s="5">
        <v>44154</v>
      </c>
      <c r="B3486">
        <v>3485</v>
      </c>
      <c r="C3486">
        <v>45</v>
      </c>
      <c r="D3486" t="str">
        <v>Sneha Sharma</v>
      </c>
      <c r="E3486" t="str">
        <v xml:space="preserve">Jaipur       </v>
      </c>
      <c r="F3486">
        <v>0</v>
      </c>
      <c r="G3486" t="s">
        <v>168</v>
      </c>
      <c r="H3486" t="str">
        <v>Bajaj Mixer Grinder</v>
      </c>
      <c r="I3486" t="str">
        <v>Home Appliances</v>
      </c>
      <c r="J3486">
        <v>1</v>
      </c>
      <c r="K3486" s="6">
        <v>4999</v>
      </c>
      <c r="L3486" s="7">
        <f t="shared" si="108"/>
        <v>4999</v>
      </c>
      <c r="M3486">
        <v>0</v>
      </c>
      <c r="N3486" s="9">
        <v>0</v>
      </c>
      <c r="O3486" s="7">
        <f t="shared" si="109"/>
        <v>4999</v>
      </c>
    </row>
    <row r="3487" spans="1:15" x14ac:dyDescent="0.25">
      <c r="A3487" s="5">
        <v>45190</v>
      </c>
      <c r="B3487">
        <v>3486</v>
      </c>
      <c r="C3487">
        <v>20</v>
      </c>
      <c r="D3487" t="str">
        <v>Krishnan Menon</v>
      </c>
      <c r="E3487" t="str">
        <v xml:space="preserve">Chennai      </v>
      </c>
      <c r="F3487">
        <v>0</v>
      </c>
      <c r="G3487" t="s">
        <v>182</v>
      </c>
      <c r="H3487" t="str">
        <v>Fossil Smartwatch</v>
      </c>
      <c r="I3487" t="str">
        <v>Accessories</v>
      </c>
      <c r="J3487">
        <v>2</v>
      </c>
      <c r="K3487" s="6">
        <v>12999</v>
      </c>
      <c r="L3487" s="7">
        <f t="shared" si="108"/>
        <v>25998</v>
      </c>
      <c r="M3487">
        <v>0</v>
      </c>
      <c r="N3487" s="9">
        <v>0</v>
      </c>
      <c r="O3487" s="7">
        <f t="shared" si="109"/>
        <v>25998</v>
      </c>
    </row>
    <row r="3488" spans="1:15" x14ac:dyDescent="0.25">
      <c r="A3488" s="5">
        <v>44613</v>
      </c>
      <c r="B3488">
        <v>3487</v>
      </c>
      <c r="C3488">
        <v>10</v>
      </c>
      <c r="D3488" t="str">
        <v>Dhruv Desai</v>
      </c>
      <c r="E3488" t="str">
        <v xml:space="preserve">Pune         </v>
      </c>
      <c r="F3488">
        <v>0</v>
      </c>
      <c r="G3488" t="s">
        <v>175</v>
      </c>
      <c r="H3488" t="str">
        <v>IFB Microwave Oven</v>
      </c>
      <c r="I3488" t="str">
        <v>Home Appliances</v>
      </c>
      <c r="J3488">
        <v>2</v>
      </c>
      <c r="K3488" s="6">
        <v>10499</v>
      </c>
      <c r="L3488" s="7">
        <f t="shared" si="108"/>
        <v>20998</v>
      </c>
      <c r="M3488">
        <v>0</v>
      </c>
      <c r="N3488" s="9">
        <v>0</v>
      </c>
      <c r="O3488" s="7">
        <f t="shared" si="109"/>
        <v>20998</v>
      </c>
    </row>
    <row r="3489" spans="1:15" x14ac:dyDescent="0.25">
      <c r="A3489" s="5">
        <v>45136</v>
      </c>
      <c r="B3489">
        <v>3488</v>
      </c>
      <c r="C3489">
        <v>14</v>
      </c>
      <c r="D3489" t="str">
        <v>Ishaan Shah</v>
      </c>
      <c r="E3489" t="str">
        <v xml:space="preserve">Pune         </v>
      </c>
      <c r="F3489" t="s">
        <v>227</v>
      </c>
      <c r="G3489" t="s">
        <v>162</v>
      </c>
      <c r="H3489" t="str">
        <v>H&amp;M T-Shirt</v>
      </c>
      <c r="I3489" t="str">
        <v>Clothing</v>
      </c>
      <c r="J3489">
        <v>3</v>
      </c>
      <c r="K3489" s="6">
        <v>1499</v>
      </c>
      <c r="L3489" s="7">
        <f t="shared" si="108"/>
        <v>4497</v>
      </c>
      <c r="M3489">
        <v>0.5</v>
      </c>
      <c r="N3489" s="9">
        <v>2248.5</v>
      </c>
      <c r="O3489" s="7">
        <f t="shared" si="109"/>
        <v>4496.5</v>
      </c>
    </row>
    <row r="3490" spans="1:15" x14ac:dyDescent="0.25">
      <c r="A3490" s="5">
        <v>45224</v>
      </c>
      <c r="B3490">
        <v>3489</v>
      </c>
      <c r="C3490">
        <v>1</v>
      </c>
      <c r="D3490" t="str">
        <v>Aarav Singh</v>
      </c>
      <c r="E3490" t="str">
        <v xml:space="preserve">Nagpur       </v>
      </c>
      <c r="F3490">
        <v>0</v>
      </c>
      <c r="G3490" t="s">
        <v>191</v>
      </c>
      <c r="H3490" t="str">
        <v>Puma Backpack</v>
      </c>
      <c r="I3490" t="str">
        <v>Bags</v>
      </c>
      <c r="J3490">
        <v>1</v>
      </c>
      <c r="K3490" s="6">
        <v>2799</v>
      </c>
      <c r="L3490" s="7">
        <f t="shared" si="108"/>
        <v>2799</v>
      </c>
      <c r="M3490">
        <v>0</v>
      </c>
      <c r="N3490" s="9">
        <v>0</v>
      </c>
      <c r="O3490" s="7">
        <f t="shared" si="109"/>
        <v>2799</v>
      </c>
    </row>
    <row r="3491" spans="1:15" x14ac:dyDescent="0.25">
      <c r="A3491" s="5">
        <v>45236</v>
      </c>
      <c r="B3491">
        <v>3490</v>
      </c>
      <c r="C3491">
        <v>48</v>
      </c>
      <c r="D3491" t="str">
        <v>Vikas Tiwari</v>
      </c>
      <c r="E3491" t="str">
        <v xml:space="preserve">Bhopal       </v>
      </c>
      <c r="F3491">
        <v>0</v>
      </c>
      <c r="G3491" t="s">
        <v>189</v>
      </c>
      <c r="H3491" t="str">
        <v>Milton Thermos Flask</v>
      </c>
      <c r="I3491" t="str">
        <v>Kitchenware</v>
      </c>
      <c r="J3491">
        <v>3</v>
      </c>
      <c r="K3491" s="6">
        <v>1499</v>
      </c>
      <c r="L3491" s="7">
        <f t="shared" si="108"/>
        <v>4497</v>
      </c>
      <c r="M3491">
        <v>0</v>
      </c>
      <c r="N3491" s="9">
        <v>0</v>
      </c>
      <c r="O3491" s="7">
        <f t="shared" si="109"/>
        <v>4497</v>
      </c>
    </row>
    <row r="3492" spans="1:15" x14ac:dyDescent="0.25">
      <c r="A3492" s="5">
        <v>44835</v>
      </c>
      <c r="B3492">
        <v>3491</v>
      </c>
      <c r="C3492">
        <v>26</v>
      </c>
      <c r="D3492" t="str">
        <v>Neha Sinha</v>
      </c>
      <c r="E3492" t="str">
        <v xml:space="preserve">Kolkata      </v>
      </c>
      <c r="F3492">
        <v>0</v>
      </c>
      <c r="G3492" t="s">
        <v>153</v>
      </c>
      <c r="H3492" t="str">
        <v>Adidas Sneakers</v>
      </c>
      <c r="I3492" t="str">
        <v>Footwear</v>
      </c>
      <c r="J3492">
        <v>1</v>
      </c>
      <c r="K3492" s="6">
        <v>6999</v>
      </c>
      <c r="L3492" s="7">
        <f t="shared" si="108"/>
        <v>6999</v>
      </c>
      <c r="M3492">
        <v>0</v>
      </c>
      <c r="N3492" s="9">
        <v>0</v>
      </c>
      <c r="O3492" s="7">
        <f t="shared" si="109"/>
        <v>6999</v>
      </c>
    </row>
    <row r="3493" spans="1:15" x14ac:dyDescent="0.25">
      <c r="A3493" s="5">
        <v>44595</v>
      </c>
      <c r="B3493">
        <v>3492</v>
      </c>
      <c r="C3493">
        <v>28</v>
      </c>
      <c r="D3493" t="str">
        <v>Nikhil Khanna</v>
      </c>
      <c r="E3493" t="str">
        <v xml:space="preserve">Indore       </v>
      </c>
      <c r="F3493">
        <v>0</v>
      </c>
      <c r="G3493" t="s">
        <v>182</v>
      </c>
      <c r="H3493" t="str">
        <v>Fossil Smartwatch</v>
      </c>
      <c r="I3493" t="str">
        <v>Accessories</v>
      </c>
      <c r="J3493">
        <v>2</v>
      </c>
      <c r="K3493" s="6">
        <v>12999</v>
      </c>
      <c r="L3493" s="7">
        <f t="shared" si="108"/>
        <v>25998</v>
      </c>
      <c r="M3493">
        <v>0</v>
      </c>
      <c r="N3493" s="9">
        <v>0</v>
      </c>
      <c r="O3493" s="7">
        <f t="shared" si="109"/>
        <v>25998</v>
      </c>
    </row>
    <row r="3494" spans="1:15" x14ac:dyDescent="0.25">
      <c r="A3494" s="5">
        <v>44013</v>
      </c>
      <c r="B3494">
        <v>3493</v>
      </c>
      <c r="C3494">
        <v>20</v>
      </c>
      <c r="D3494" t="str">
        <v>Krishnan Menon</v>
      </c>
      <c r="E3494" t="str">
        <v xml:space="preserve">Chennai      </v>
      </c>
      <c r="F3494">
        <v>0</v>
      </c>
      <c r="G3494" t="s">
        <v>184</v>
      </c>
      <c r="H3494" t="str">
        <v>Tupperware Lunch Box</v>
      </c>
      <c r="I3494" t="str">
        <v>Kitchenware</v>
      </c>
      <c r="J3494">
        <v>1</v>
      </c>
      <c r="K3494" s="6">
        <v>1299</v>
      </c>
      <c r="L3494" s="7">
        <f t="shared" si="108"/>
        <v>1299</v>
      </c>
      <c r="M3494">
        <v>0</v>
      </c>
      <c r="N3494" s="9">
        <v>0</v>
      </c>
      <c r="O3494" s="7">
        <f t="shared" si="109"/>
        <v>1299</v>
      </c>
    </row>
    <row r="3495" spans="1:15" x14ac:dyDescent="0.25">
      <c r="A3495" s="5">
        <v>44481</v>
      </c>
      <c r="B3495">
        <v>3494</v>
      </c>
      <c r="C3495">
        <v>21</v>
      </c>
      <c r="D3495" t="str">
        <v>Lavanya Jain</v>
      </c>
      <c r="E3495" t="str">
        <v xml:space="preserve">Indore       </v>
      </c>
      <c r="F3495">
        <v>0</v>
      </c>
      <c r="G3495" t="s">
        <v>203</v>
      </c>
      <c r="H3495" t="str">
        <v>Colgate Toothpaste</v>
      </c>
      <c r="I3495" t="str">
        <v>Personal Care</v>
      </c>
      <c r="J3495">
        <v>1</v>
      </c>
      <c r="K3495" s="6">
        <v>99</v>
      </c>
      <c r="L3495" s="7">
        <f t="shared" si="108"/>
        <v>99</v>
      </c>
      <c r="M3495">
        <v>0</v>
      </c>
      <c r="N3495" s="9">
        <v>0</v>
      </c>
      <c r="O3495" s="7">
        <f t="shared" si="109"/>
        <v>99</v>
      </c>
    </row>
    <row r="3496" spans="1:15" x14ac:dyDescent="0.25">
      <c r="A3496" s="5">
        <v>45041</v>
      </c>
      <c r="B3496">
        <v>3495</v>
      </c>
      <c r="C3496">
        <v>27</v>
      </c>
      <c r="D3496" t="str">
        <v>Nikita Ahuja</v>
      </c>
      <c r="E3496" t="str">
        <v xml:space="preserve">Mumbai       </v>
      </c>
      <c r="F3496" t="s">
        <v>212</v>
      </c>
      <c r="G3496" t="s">
        <v>182</v>
      </c>
      <c r="H3496" t="str">
        <v>Fossil Smartwatch</v>
      </c>
      <c r="I3496" t="str">
        <v>Accessories</v>
      </c>
      <c r="J3496">
        <v>1</v>
      </c>
      <c r="K3496" s="6">
        <v>12999</v>
      </c>
      <c r="L3496" s="7">
        <f t="shared" si="108"/>
        <v>12999</v>
      </c>
      <c r="M3496">
        <v>0.2</v>
      </c>
      <c r="N3496" s="9">
        <v>2599.8000000000002</v>
      </c>
      <c r="O3496" s="7">
        <f t="shared" si="109"/>
        <v>12998.8</v>
      </c>
    </row>
    <row r="3497" spans="1:15" x14ac:dyDescent="0.25">
      <c r="A3497" s="5">
        <v>45250</v>
      </c>
      <c r="B3497">
        <v>3496</v>
      </c>
      <c r="C3497">
        <v>1</v>
      </c>
      <c r="D3497" t="str">
        <v>Aarav Singh</v>
      </c>
      <c r="E3497" t="str">
        <v xml:space="preserve">Nagpur       </v>
      </c>
      <c r="F3497">
        <v>0</v>
      </c>
      <c r="G3497" t="s">
        <v>182</v>
      </c>
      <c r="H3497" t="str">
        <v>Fossil Smartwatch</v>
      </c>
      <c r="I3497" t="str">
        <v>Accessories</v>
      </c>
      <c r="J3497">
        <v>3</v>
      </c>
      <c r="K3497" s="6">
        <v>12999</v>
      </c>
      <c r="L3497" s="7">
        <f t="shared" si="108"/>
        <v>38997</v>
      </c>
      <c r="M3497">
        <v>0</v>
      </c>
      <c r="N3497" s="9">
        <v>0</v>
      </c>
      <c r="O3497" s="7">
        <f t="shared" si="109"/>
        <v>38997</v>
      </c>
    </row>
    <row r="3498" spans="1:15" x14ac:dyDescent="0.25">
      <c r="A3498" s="5">
        <v>45037</v>
      </c>
      <c r="B3498">
        <v>3497</v>
      </c>
      <c r="C3498">
        <v>27</v>
      </c>
      <c r="D3498" t="str">
        <v>Nikita Ahuja</v>
      </c>
      <c r="E3498" t="str">
        <v xml:space="preserve">Mumbai       </v>
      </c>
      <c r="F3498" t="s">
        <v>212</v>
      </c>
      <c r="G3498" t="s">
        <v>150</v>
      </c>
      <c r="H3498" t="str">
        <v>Nike Running Shoes</v>
      </c>
      <c r="I3498" t="str">
        <v>Footwear</v>
      </c>
      <c r="J3498">
        <v>3</v>
      </c>
      <c r="K3498" s="6">
        <v>7499</v>
      </c>
      <c r="L3498" s="7">
        <f t="shared" si="108"/>
        <v>22497</v>
      </c>
      <c r="M3498">
        <v>0.2</v>
      </c>
      <c r="N3498" s="9">
        <v>4499.4000000000005</v>
      </c>
      <c r="O3498" s="7">
        <f t="shared" si="109"/>
        <v>22496.799999999999</v>
      </c>
    </row>
    <row r="3499" spans="1:15" x14ac:dyDescent="0.25">
      <c r="A3499" s="5">
        <v>45069</v>
      </c>
      <c r="B3499">
        <v>3498</v>
      </c>
      <c r="C3499">
        <v>14</v>
      </c>
      <c r="D3499" t="str">
        <v>Ishaan Shah</v>
      </c>
      <c r="E3499" t="str">
        <v xml:space="preserve">Pune         </v>
      </c>
      <c r="F3499" t="s">
        <v>212</v>
      </c>
      <c r="G3499" t="s">
        <v>201</v>
      </c>
      <c r="H3499" t="str">
        <v>Dove Soap Pack</v>
      </c>
      <c r="I3499" t="str">
        <v>Personal Care</v>
      </c>
      <c r="J3499">
        <v>2</v>
      </c>
      <c r="K3499" s="6">
        <v>349</v>
      </c>
      <c r="L3499" s="7">
        <f t="shared" si="108"/>
        <v>698</v>
      </c>
      <c r="M3499">
        <v>0.2</v>
      </c>
      <c r="N3499" s="9">
        <v>139.6</v>
      </c>
      <c r="O3499" s="7">
        <f t="shared" si="109"/>
        <v>697.8</v>
      </c>
    </row>
    <row r="3500" spans="1:15" x14ac:dyDescent="0.25">
      <c r="A3500" s="5">
        <v>44322</v>
      </c>
      <c r="B3500">
        <v>3499</v>
      </c>
      <c r="C3500">
        <v>26</v>
      </c>
      <c r="D3500" t="str">
        <v>Neha Sinha</v>
      </c>
      <c r="E3500" t="str">
        <v xml:space="preserve">Kolkata      </v>
      </c>
      <c r="F3500" t="s">
        <v>212</v>
      </c>
      <c r="G3500" t="s">
        <v>153</v>
      </c>
      <c r="H3500" t="str">
        <v>Adidas Sneakers</v>
      </c>
      <c r="I3500" t="str">
        <v>Footwear</v>
      </c>
      <c r="J3500">
        <v>3</v>
      </c>
      <c r="K3500" s="6">
        <v>6999</v>
      </c>
      <c r="L3500" s="7">
        <f t="shared" si="108"/>
        <v>20997</v>
      </c>
      <c r="M3500">
        <v>0.2</v>
      </c>
      <c r="N3500" s="9">
        <v>4199.4000000000005</v>
      </c>
      <c r="O3500" s="7">
        <f t="shared" si="109"/>
        <v>20996.799999999999</v>
      </c>
    </row>
    <row r="3501" spans="1:15" x14ac:dyDescent="0.25">
      <c r="A3501" s="5">
        <v>45084</v>
      </c>
      <c r="B3501">
        <v>3500</v>
      </c>
      <c r="C3501">
        <v>33</v>
      </c>
      <c r="D3501" t="str">
        <v>Rajat Saxena</v>
      </c>
      <c r="E3501" t="str">
        <v xml:space="preserve">Kanpur       </v>
      </c>
      <c r="F3501">
        <v>0</v>
      </c>
      <c r="G3501" t="s">
        <v>191</v>
      </c>
      <c r="H3501" t="str">
        <v>Puma Backpack</v>
      </c>
      <c r="I3501" t="str">
        <v>Bags</v>
      </c>
      <c r="J3501">
        <v>3</v>
      </c>
      <c r="K3501" s="6">
        <v>2799</v>
      </c>
      <c r="L3501" s="7">
        <f t="shared" si="108"/>
        <v>8397</v>
      </c>
      <c r="M3501">
        <v>0</v>
      </c>
      <c r="N3501" s="9">
        <v>0</v>
      </c>
      <c r="O3501" s="7">
        <f t="shared" si="109"/>
        <v>8397</v>
      </c>
    </row>
    <row r="3502" spans="1:15" x14ac:dyDescent="0.25">
      <c r="A3502" s="5">
        <v>43977</v>
      </c>
      <c r="B3502">
        <v>3501</v>
      </c>
      <c r="C3502">
        <v>25</v>
      </c>
      <c r="D3502" t="str">
        <v>Naina Chauhan</v>
      </c>
      <c r="E3502" t="str">
        <v xml:space="preserve">Kanpur       </v>
      </c>
      <c r="F3502" t="s">
        <v>212</v>
      </c>
      <c r="G3502" t="s">
        <v>139</v>
      </c>
      <c r="H3502" t="str">
        <v>Apple iPhone 14</v>
      </c>
      <c r="I3502" t="str">
        <v>Electronics</v>
      </c>
      <c r="J3502">
        <v>3</v>
      </c>
      <c r="K3502" s="6">
        <v>79999</v>
      </c>
      <c r="L3502" s="7">
        <f t="shared" si="108"/>
        <v>239997</v>
      </c>
      <c r="M3502">
        <v>0.2</v>
      </c>
      <c r="N3502" s="9">
        <v>47999.4</v>
      </c>
      <c r="O3502" s="7">
        <f t="shared" si="109"/>
        <v>239996.79999999999</v>
      </c>
    </row>
    <row r="3503" spans="1:15" x14ac:dyDescent="0.25">
      <c r="A3503" s="5">
        <v>44531</v>
      </c>
      <c r="B3503">
        <v>3502</v>
      </c>
      <c r="C3503">
        <v>45</v>
      </c>
      <c r="D3503" t="str">
        <v>Sneha Sharma</v>
      </c>
      <c r="E3503" t="str">
        <v xml:space="preserve">Jaipur       </v>
      </c>
      <c r="F3503">
        <v>0</v>
      </c>
      <c r="G3503" t="s">
        <v>194</v>
      </c>
      <c r="H3503" t="str">
        <v>American Tourister Suitcase</v>
      </c>
      <c r="I3503" t="str">
        <v>Bags</v>
      </c>
      <c r="J3503">
        <v>2</v>
      </c>
      <c r="K3503" s="6">
        <v>8999</v>
      </c>
      <c r="L3503" s="7">
        <f t="shared" si="108"/>
        <v>17998</v>
      </c>
      <c r="M3503">
        <v>0</v>
      </c>
      <c r="N3503" s="9">
        <v>0</v>
      </c>
      <c r="O3503" s="7">
        <f t="shared" si="109"/>
        <v>17998</v>
      </c>
    </row>
    <row r="3504" spans="1:15" x14ac:dyDescent="0.25">
      <c r="A3504" s="5">
        <v>45042</v>
      </c>
      <c r="B3504">
        <v>3503</v>
      </c>
      <c r="C3504">
        <v>43</v>
      </c>
      <c r="D3504" t="str">
        <v>Siddharth Reddy</v>
      </c>
      <c r="E3504" t="str">
        <v xml:space="preserve">Pune         </v>
      </c>
      <c r="F3504" t="s">
        <v>212</v>
      </c>
      <c r="G3504" t="s">
        <v>144</v>
      </c>
      <c r="H3504" t="str">
        <v>Sony Bravia 55" TV</v>
      </c>
      <c r="I3504" t="str">
        <v>Electronics</v>
      </c>
      <c r="J3504">
        <v>2</v>
      </c>
      <c r="K3504" s="6">
        <v>89999</v>
      </c>
      <c r="L3504" s="7">
        <f t="shared" si="108"/>
        <v>179998</v>
      </c>
      <c r="M3504">
        <v>0.2</v>
      </c>
      <c r="N3504" s="9">
        <v>35999.599999999999</v>
      </c>
      <c r="O3504" s="7">
        <f t="shared" si="109"/>
        <v>179997.8</v>
      </c>
    </row>
    <row r="3505" spans="1:15" x14ac:dyDescent="0.25">
      <c r="A3505" s="5">
        <v>44069</v>
      </c>
      <c r="B3505">
        <v>3504</v>
      </c>
      <c r="C3505">
        <v>17</v>
      </c>
      <c r="D3505" t="str">
        <v>Kajal Bhatt</v>
      </c>
      <c r="E3505" t="str">
        <v xml:space="preserve">Delhi        </v>
      </c>
      <c r="F3505">
        <v>0</v>
      </c>
      <c r="G3505" t="s">
        <v>139</v>
      </c>
      <c r="H3505" t="str">
        <v>Apple iPhone 14</v>
      </c>
      <c r="I3505" t="str">
        <v>Electronics</v>
      </c>
      <c r="J3505">
        <v>2</v>
      </c>
      <c r="K3505" s="6">
        <v>79999</v>
      </c>
      <c r="L3505" s="7">
        <f t="shared" si="108"/>
        <v>159998</v>
      </c>
      <c r="M3505">
        <v>0</v>
      </c>
      <c r="N3505" s="9">
        <v>0</v>
      </c>
      <c r="O3505" s="7">
        <f t="shared" si="109"/>
        <v>159998</v>
      </c>
    </row>
    <row r="3506" spans="1:15" x14ac:dyDescent="0.25">
      <c r="A3506" s="5">
        <v>44730</v>
      </c>
      <c r="B3506">
        <v>3505</v>
      </c>
      <c r="C3506">
        <v>47</v>
      </c>
      <c r="D3506" t="str">
        <v>Tanya Singh</v>
      </c>
      <c r="E3506" t="str">
        <v xml:space="preserve">Delhi        </v>
      </c>
      <c r="F3506">
        <v>0</v>
      </c>
      <c r="G3506" t="s">
        <v>196</v>
      </c>
      <c r="H3506" t="str">
        <v>Wildcraft Hiking Bag</v>
      </c>
      <c r="I3506" t="str">
        <v>Bags</v>
      </c>
      <c r="J3506">
        <v>2</v>
      </c>
      <c r="K3506" s="6">
        <v>5499</v>
      </c>
      <c r="L3506" s="7">
        <f t="shared" si="108"/>
        <v>10998</v>
      </c>
      <c r="M3506">
        <v>0</v>
      </c>
      <c r="N3506" s="9">
        <v>0</v>
      </c>
      <c r="O3506" s="7">
        <f t="shared" si="109"/>
        <v>10998</v>
      </c>
    </row>
    <row r="3507" spans="1:15" x14ac:dyDescent="0.25">
      <c r="A3507" s="5">
        <v>44630</v>
      </c>
      <c r="B3507">
        <v>3506</v>
      </c>
      <c r="C3507">
        <v>42</v>
      </c>
      <c r="D3507" t="str">
        <v>Shikha Pandey</v>
      </c>
      <c r="E3507" t="str">
        <v xml:space="preserve">Lucknow      </v>
      </c>
      <c r="F3507">
        <v>0</v>
      </c>
      <c r="G3507" t="s">
        <v>139</v>
      </c>
      <c r="H3507" t="str">
        <v>Apple iPhone 14</v>
      </c>
      <c r="I3507" t="str">
        <v>Electronics</v>
      </c>
      <c r="J3507">
        <v>2</v>
      </c>
      <c r="K3507" s="6">
        <v>79999</v>
      </c>
      <c r="L3507" s="7">
        <f t="shared" si="108"/>
        <v>159998</v>
      </c>
      <c r="M3507">
        <v>0</v>
      </c>
      <c r="N3507" s="9">
        <v>0</v>
      </c>
      <c r="O3507" s="7">
        <f t="shared" si="109"/>
        <v>159998</v>
      </c>
    </row>
    <row r="3508" spans="1:15" x14ac:dyDescent="0.25">
      <c r="A3508" s="5">
        <v>44690</v>
      </c>
      <c r="B3508">
        <v>3507</v>
      </c>
      <c r="C3508">
        <v>44</v>
      </c>
      <c r="D3508" t="str">
        <v>Simran Kaur</v>
      </c>
      <c r="E3508" t="str">
        <v xml:space="preserve">Mumbai       </v>
      </c>
      <c r="F3508" t="s">
        <v>212</v>
      </c>
      <c r="G3508" t="s">
        <v>191</v>
      </c>
      <c r="H3508" t="str">
        <v>Puma Backpack</v>
      </c>
      <c r="I3508" t="str">
        <v>Bags</v>
      </c>
      <c r="J3508">
        <v>1</v>
      </c>
      <c r="K3508" s="6">
        <v>2799</v>
      </c>
      <c r="L3508" s="7">
        <f t="shared" si="108"/>
        <v>2799</v>
      </c>
      <c r="M3508">
        <v>0.2</v>
      </c>
      <c r="N3508" s="9">
        <v>559.80000000000007</v>
      </c>
      <c r="O3508" s="7">
        <f t="shared" si="109"/>
        <v>2798.8</v>
      </c>
    </row>
    <row r="3509" spans="1:15" x14ac:dyDescent="0.25">
      <c r="A3509" s="5">
        <v>44165</v>
      </c>
      <c r="B3509">
        <v>3508</v>
      </c>
      <c r="C3509">
        <v>31</v>
      </c>
      <c r="D3509" t="str">
        <v>Prachi Yadav</v>
      </c>
      <c r="E3509" t="str">
        <v xml:space="preserve">Kanpur       </v>
      </c>
      <c r="F3509">
        <v>0</v>
      </c>
      <c r="G3509" t="s">
        <v>201</v>
      </c>
      <c r="H3509" t="str">
        <v>Dove Soap Pack</v>
      </c>
      <c r="I3509" t="str">
        <v>Personal Care</v>
      </c>
      <c r="J3509">
        <v>1</v>
      </c>
      <c r="K3509" s="6">
        <v>349</v>
      </c>
      <c r="L3509" s="7">
        <f t="shared" si="108"/>
        <v>349</v>
      </c>
      <c r="M3509">
        <v>0</v>
      </c>
      <c r="N3509" s="9">
        <v>0</v>
      </c>
      <c r="O3509" s="7">
        <f t="shared" si="109"/>
        <v>349</v>
      </c>
    </row>
    <row r="3510" spans="1:15" x14ac:dyDescent="0.25">
      <c r="A3510" s="5">
        <v>44752</v>
      </c>
      <c r="B3510">
        <v>3509</v>
      </c>
      <c r="C3510">
        <v>41</v>
      </c>
      <c r="D3510" t="str">
        <v>Sanjay Mathew</v>
      </c>
      <c r="E3510" t="str">
        <v xml:space="preserve">Nagpur       </v>
      </c>
      <c r="F3510" t="s">
        <v>227</v>
      </c>
      <c r="G3510" t="s">
        <v>182</v>
      </c>
      <c r="H3510" t="str">
        <v>Fossil Smartwatch</v>
      </c>
      <c r="I3510" t="str">
        <v>Accessories</v>
      </c>
      <c r="J3510">
        <v>1</v>
      </c>
      <c r="K3510" s="6">
        <v>12999</v>
      </c>
      <c r="L3510" s="7">
        <f t="shared" si="108"/>
        <v>12999</v>
      </c>
      <c r="M3510">
        <v>0.5</v>
      </c>
      <c r="N3510" s="9">
        <v>6499.5</v>
      </c>
      <c r="O3510" s="7">
        <f t="shared" si="109"/>
        <v>12998.5</v>
      </c>
    </row>
    <row r="3511" spans="1:15" x14ac:dyDescent="0.25">
      <c r="A3511" s="5">
        <v>44835</v>
      </c>
      <c r="B3511">
        <v>3510</v>
      </c>
      <c r="C3511">
        <v>6</v>
      </c>
      <c r="D3511" t="str">
        <v>Anjali Rao</v>
      </c>
      <c r="E3511" t="str">
        <v xml:space="preserve">Bhopal       </v>
      </c>
      <c r="F3511">
        <v>0</v>
      </c>
      <c r="G3511" t="s">
        <v>179</v>
      </c>
      <c r="H3511" t="str">
        <v>Titan Wrist Watch</v>
      </c>
      <c r="I3511" t="str">
        <v>Accessories</v>
      </c>
      <c r="J3511">
        <v>2</v>
      </c>
      <c r="K3511" s="6">
        <v>5999</v>
      </c>
      <c r="L3511" s="7">
        <f t="shared" si="108"/>
        <v>11998</v>
      </c>
      <c r="M3511">
        <v>0</v>
      </c>
      <c r="N3511" s="9">
        <v>0</v>
      </c>
      <c r="O3511" s="7">
        <f t="shared" si="109"/>
        <v>11998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6943-3D8A-4134-833F-6103D94BAE00}">
  <dimension ref="A3:C92"/>
  <sheetViews>
    <sheetView topLeftCell="A55" workbookViewId="0">
      <selection activeCell="B68" sqref="B68"/>
    </sheetView>
  </sheetViews>
  <sheetFormatPr defaultRowHeight="15" x14ac:dyDescent="0.25"/>
  <cols>
    <col min="1" max="1" width="16.140625" bestFit="1" customWidth="1"/>
    <col min="2" max="2" width="16" bestFit="1" customWidth="1"/>
    <col min="3" max="3" width="17.5703125" bestFit="1" customWidth="1"/>
    <col min="4" max="5" width="10.140625" bestFit="1" customWidth="1"/>
    <col min="6" max="6" width="12" bestFit="1" customWidth="1"/>
    <col min="7" max="7" width="10.85546875" bestFit="1" customWidth="1"/>
    <col min="8" max="8" width="18.140625" bestFit="1" customWidth="1"/>
    <col min="9" max="9" width="13.7109375" bestFit="1" customWidth="1"/>
    <col min="10" max="10" width="14.7109375" bestFit="1" customWidth="1"/>
  </cols>
  <sheetData>
    <row r="3" spans="1:2" x14ac:dyDescent="0.25">
      <c r="A3" s="10" t="s">
        <v>249</v>
      </c>
      <c r="B3" t="s">
        <v>251</v>
      </c>
    </row>
    <row r="4" spans="1:2" x14ac:dyDescent="0.25">
      <c r="A4" s="11" t="s">
        <v>140</v>
      </c>
      <c r="B4" s="12">
        <v>22479712.900000006</v>
      </c>
    </row>
    <row r="5" spans="1:2" x14ac:dyDescent="0.25">
      <c r="A5" s="11" t="s">
        <v>149</v>
      </c>
      <c r="B5" s="12">
        <v>20812269.700000003</v>
      </c>
    </row>
    <row r="6" spans="1:2" x14ac:dyDescent="0.25">
      <c r="A6" s="11" t="s">
        <v>145</v>
      </c>
      <c r="B6" s="12">
        <v>20519765.700000007</v>
      </c>
    </row>
    <row r="7" spans="1:2" x14ac:dyDescent="0.25">
      <c r="A7" s="11" t="s">
        <v>143</v>
      </c>
      <c r="B7" s="12">
        <v>16099764.800000004</v>
      </c>
    </row>
    <row r="8" spans="1:2" x14ac:dyDescent="0.25">
      <c r="A8" s="11" t="s">
        <v>147</v>
      </c>
      <c r="B8" s="12">
        <v>15469753.700000003</v>
      </c>
    </row>
    <row r="9" spans="1:2" x14ac:dyDescent="0.25">
      <c r="A9" s="11" t="s">
        <v>250</v>
      </c>
      <c r="B9" s="12">
        <v>95381266.800000027</v>
      </c>
    </row>
    <row r="16" spans="1:2" x14ac:dyDescent="0.25">
      <c r="A16" s="10" t="s">
        <v>249</v>
      </c>
      <c r="B16" t="s">
        <v>251</v>
      </c>
    </row>
    <row r="17" spans="1:2" x14ac:dyDescent="0.25">
      <c r="A17" s="11" t="s">
        <v>185</v>
      </c>
      <c r="B17" s="13">
        <v>279276.89999999991</v>
      </c>
    </row>
    <row r="18" spans="1:2" x14ac:dyDescent="0.25">
      <c r="A18" s="11" t="s">
        <v>199</v>
      </c>
      <c r="B18" s="13">
        <v>173348.09999999998</v>
      </c>
    </row>
    <row r="19" spans="1:2" x14ac:dyDescent="0.25">
      <c r="A19" s="11" t="s">
        <v>206</v>
      </c>
      <c r="B19" s="13">
        <v>87374.400000000023</v>
      </c>
    </row>
    <row r="20" spans="1:2" x14ac:dyDescent="0.25">
      <c r="A20" s="11" t="s">
        <v>202</v>
      </c>
      <c r="B20" s="13">
        <v>86544.500000000044</v>
      </c>
    </row>
    <row r="21" spans="1:2" x14ac:dyDescent="0.25">
      <c r="A21" s="11" t="s">
        <v>204</v>
      </c>
      <c r="B21" s="13">
        <v>22367.299999999992</v>
      </c>
    </row>
    <row r="22" spans="1:2" x14ac:dyDescent="0.25">
      <c r="A22" s="11" t="s">
        <v>250</v>
      </c>
      <c r="B22" s="12">
        <v>648911.19999999995</v>
      </c>
    </row>
    <row r="32" spans="1:2" x14ac:dyDescent="0.25">
      <c r="A32" s="10" t="s">
        <v>249</v>
      </c>
      <c r="B32" t="s">
        <v>251</v>
      </c>
    </row>
    <row r="33" spans="1:2" x14ac:dyDescent="0.25">
      <c r="A33" s="11" t="s">
        <v>181</v>
      </c>
      <c r="B33" s="7">
        <v>4846487.7999999952</v>
      </c>
    </row>
    <row r="34" spans="1:2" x14ac:dyDescent="0.25">
      <c r="A34" s="11" t="s">
        <v>193</v>
      </c>
      <c r="B34" s="7">
        <v>3893009.799999997</v>
      </c>
    </row>
    <row r="35" spans="1:2" x14ac:dyDescent="0.25">
      <c r="A35" s="11" t="s">
        <v>159</v>
      </c>
      <c r="B35" s="7">
        <v>6811524.4999999879</v>
      </c>
    </row>
    <row r="36" spans="1:2" x14ac:dyDescent="0.25">
      <c r="A36" s="11" t="s">
        <v>141</v>
      </c>
      <c r="B36" s="7">
        <v>95381266.799999848</v>
      </c>
    </row>
    <row r="37" spans="1:2" x14ac:dyDescent="0.25">
      <c r="A37" s="11" t="s">
        <v>152</v>
      </c>
      <c r="B37" s="7">
        <v>4991231.3999999948</v>
      </c>
    </row>
    <row r="38" spans="1:2" x14ac:dyDescent="0.25">
      <c r="A38" s="11" t="s">
        <v>170</v>
      </c>
      <c r="B38" s="7">
        <v>12194876.400000023</v>
      </c>
    </row>
    <row r="39" spans="1:2" x14ac:dyDescent="0.25">
      <c r="A39" s="11" t="s">
        <v>186</v>
      </c>
      <c r="B39" s="7">
        <v>1005845.2000000009</v>
      </c>
    </row>
    <row r="40" spans="1:2" x14ac:dyDescent="0.25">
      <c r="A40" s="11" t="s">
        <v>200</v>
      </c>
      <c r="B40" s="7">
        <v>369634.29999999946</v>
      </c>
    </row>
    <row r="41" spans="1:2" x14ac:dyDescent="0.25">
      <c r="A41" s="11" t="s">
        <v>250</v>
      </c>
      <c r="B41" s="12">
        <v>129493876.19999984</v>
      </c>
    </row>
    <row r="54" spans="1:3" x14ac:dyDescent="0.25">
      <c r="A54" s="16" t="s">
        <v>258</v>
      </c>
      <c r="B54" s="16" t="s">
        <v>237</v>
      </c>
      <c r="C54" s="15" t="s">
        <v>251</v>
      </c>
    </row>
    <row r="55" spans="1:3" x14ac:dyDescent="0.25">
      <c r="A55" s="15" t="s">
        <v>253</v>
      </c>
      <c r="B55" s="15"/>
      <c r="C55" s="17">
        <v>33233582.200000074</v>
      </c>
    </row>
    <row r="56" spans="1:3" x14ac:dyDescent="0.25">
      <c r="A56" s="15" t="s">
        <v>254</v>
      </c>
      <c r="B56" s="15"/>
      <c r="C56" s="17">
        <v>31186573.500000071</v>
      </c>
    </row>
    <row r="57" spans="1:3" x14ac:dyDescent="0.25">
      <c r="A57" s="15" t="s">
        <v>255</v>
      </c>
      <c r="B57" s="15"/>
      <c r="C57" s="17">
        <v>29711919.500000071</v>
      </c>
    </row>
    <row r="58" spans="1:3" x14ac:dyDescent="0.25">
      <c r="A58" s="15" t="s">
        <v>256</v>
      </c>
      <c r="B58" s="15"/>
      <c r="C58" s="17">
        <v>35311803.000000067</v>
      </c>
    </row>
    <row r="59" spans="1:3" x14ac:dyDescent="0.25">
      <c r="A59" s="15" t="s">
        <v>257</v>
      </c>
      <c r="B59" s="15"/>
      <c r="C59" s="17">
        <v>49998</v>
      </c>
    </row>
    <row r="65" spans="1:2" x14ac:dyDescent="0.25">
      <c r="A65" s="10" t="s">
        <v>249</v>
      </c>
      <c r="B65" t="s">
        <v>251</v>
      </c>
    </row>
    <row r="66" spans="1:2" x14ac:dyDescent="0.25">
      <c r="A66" s="11" t="s">
        <v>16</v>
      </c>
      <c r="B66" s="17">
        <v>5431142.9999999981</v>
      </c>
    </row>
    <row r="67" spans="1:2" x14ac:dyDescent="0.25">
      <c r="A67" s="11" t="s">
        <v>69</v>
      </c>
      <c r="B67" s="17">
        <v>1612389.7000000002</v>
      </c>
    </row>
    <row r="68" spans="1:2" x14ac:dyDescent="0.25">
      <c r="A68" s="11" t="s">
        <v>12</v>
      </c>
      <c r="B68" s="17">
        <v>16203658.200000007</v>
      </c>
    </row>
    <row r="69" spans="1:2" x14ac:dyDescent="0.25">
      <c r="A69" s="11" t="s">
        <v>47</v>
      </c>
      <c r="B69" s="17">
        <v>5719900.8999999966</v>
      </c>
    </row>
    <row r="70" spans="1:2" x14ac:dyDescent="0.25">
      <c r="A70" s="11" t="s">
        <v>55</v>
      </c>
      <c r="B70" s="17">
        <v>5856976.8999999966</v>
      </c>
    </row>
    <row r="71" spans="1:2" x14ac:dyDescent="0.25">
      <c r="A71" s="11" t="s">
        <v>73</v>
      </c>
      <c r="B71" s="17">
        <v>3449033.8</v>
      </c>
    </row>
    <row r="72" spans="1:2" x14ac:dyDescent="0.25">
      <c r="A72" s="11" t="s">
        <v>22</v>
      </c>
      <c r="B72" s="17">
        <v>14016950.800000016</v>
      </c>
    </row>
    <row r="73" spans="1:2" x14ac:dyDescent="0.25">
      <c r="A73" s="11" t="s">
        <v>51</v>
      </c>
      <c r="B73" s="17">
        <v>6478839.3999999966</v>
      </c>
    </row>
    <row r="74" spans="1:2" x14ac:dyDescent="0.25">
      <c r="A74" s="11" t="s">
        <v>27</v>
      </c>
      <c r="B74" s="17">
        <v>14954998.700000016</v>
      </c>
    </row>
    <row r="75" spans="1:2" x14ac:dyDescent="0.25">
      <c r="A75" s="11" t="s">
        <v>83</v>
      </c>
      <c r="B75" s="17">
        <v>4992724.5999999959</v>
      </c>
    </row>
    <row r="76" spans="1:2" x14ac:dyDescent="0.25">
      <c r="A76" s="11" t="s">
        <v>109</v>
      </c>
      <c r="B76" s="17">
        <v>11021604.9</v>
      </c>
    </row>
    <row r="77" spans="1:2" x14ac:dyDescent="0.25">
      <c r="A77" s="11" t="s">
        <v>31</v>
      </c>
      <c r="B77" s="17">
        <v>10899883.100000007</v>
      </c>
    </row>
    <row r="78" spans="1:2" x14ac:dyDescent="0.25">
      <c r="A78" s="11" t="s">
        <v>8</v>
      </c>
      <c r="B78" s="17">
        <v>6343119.2999999989</v>
      </c>
    </row>
    <row r="79" spans="1:2" x14ac:dyDescent="0.25">
      <c r="A79" s="11" t="s">
        <v>77</v>
      </c>
      <c r="B79" s="17">
        <v>7886447.7999999961</v>
      </c>
    </row>
    <row r="80" spans="1:2" x14ac:dyDescent="0.25">
      <c r="A80" s="11" t="s">
        <v>36</v>
      </c>
      <c r="B80" s="17">
        <v>9935001.799999997</v>
      </c>
    </row>
    <row r="81" spans="1:3" x14ac:dyDescent="0.25">
      <c r="A81" s="11" t="s">
        <v>59</v>
      </c>
      <c r="B81" s="17">
        <v>4691203.299999998</v>
      </c>
    </row>
    <row r="82" spans="1:3" x14ac:dyDescent="0.25">
      <c r="A82" s="11" t="s">
        <v>250</v>
      </c>
      <c r="B82" s="17">
        <v>129493876.20000002</v>
      </c>
    </row>
    <row r="87" spans="1:3" x14ac:dyDescent="0.25">
      <c r="A87" t="s">
        <v>260</v>
      </c>
      <c r="B87" t="s">
        <v>261</v>
      </c>
      <c r="C87">
        <f>GETPIVOTDATA("OrderID",$A$87)</f>
        <v>3510</v>
      </c>
    </row>
    <row r="88" spans="1:3" x14ac:dyDescent="0.25">
      <c r="A88" s="9">
        <v>3510</v>
      </c>
    </row>
    <row r="91" spans="1:3" x14ac:dyDescent="0.25">
      <c r="A91" t="s">
        <v>251</v>
      </c>
      <c r="B91" t="s">
        <v>262</v>
      </c>
      <c r="C91" s="14">
        <f>GETPIVOTDATA("Net Sales",$A$91)</f>
        <v>129493876.19999878</v>
      </c>
    </row>
    <row r="92" spans="1:3" x14ac:dyDescent="0.25">
      <c r="A92" s="12">
        <v>129493876.19999878</v>
      </c>
    </row>
  </sheetData>
  <pageMargins left="0.7" right="0.7" top="0.75" bottom="0.75" header="0.3" footer="0.3"/>
  <pageSetup orientation="portrait" horizontalDpi="0" verticalDpi="0" r:id="rId8"/>
  <drawing r:id="rId9"/>
  <extLst>
    <ext xmlns:x15="http://schemas.microsoft.com/office/spreadsheetml/2010/11/main" uri="{7E03D99C-DC04-49d9-9315-930204A7B6E9}">
      <x15:timelineRefs>
        <x15:timelineRef r:id="rId10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27F6-04B6-43F2-AD1F-934C474BC7FB}">
  <dimension ref="A1"/>
  <sheetViews>
    <sheetView showGridLines="0" tabSelected="1" zoomScale="62" zoomScaleNormal="62" workbookViewId="0">
      <selection activeCell="W4" sqref="W4"/>
    </sheetView>
  </sheetViews>
  <sheetFormatPr defaultRowHeight="15" x14ac:dyDescent="0.25"/>
  <cols>
    <col min="1" max="16384" width="9.140625" style="18"/>
  </cols>
  <sheetData/>
  <pageMargins left="0.7" right="0.7" top="0.75" bottom="0.75" header="0.3" footer="0.3"/>
  <pageSetup orientation="portrait" horizontalDpi="0" verticalDpi="0" r:id="rId1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 Customers</vt:lpstr>
      <vt:lpstr>Dim Product</vt:lpstr>
      <vt:lpstr>Dim Promotion </vt:lpstr>
      <vt:lpstr>working area</vt:lpstr>
      <vt:lpstr>pivot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USER</cp:lastModifiedBy>
  <dcterms:created xsi:type="dcterms:W3CDTF">2015-06-05T18:17:20Z</dcterms:created>
  <dcterms:modified xsi:type="dcterms:W3CDTF">2025-02-11T17:13:25Z</dcterms:modified>
</cp:coreProperties>
</file>